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ain/Desktop/"/>
    </mc:Choice>
  </mc:AlternateContent>
  <xr:revisionPtr revIDLastSave="0" documentId="8_{28D94DBB-D887-1240-89F4-AA396B23BFF5}" xr6:coauthVersionLast="47" xr6:coauthVersionMax="47" xr10:uidLastSave="{00000000-0000-0000-0000-000000000000}"/>
  <bookViews>
    <workbookView xWindow="1960" yWindow="620" windowWidth="25640" windowHeight="24580" xr2:uid="{AD683953-DB9F-0441-B58C-40A1FDD7B18B}"/>
  </bookViews>
  <sheets>
    <sheet name="Présentation" sheetId="14" r:id="rId1"/>
    <sheet name="TOP 100 Alumni" sheetId="8" r:id="rId2"/>
    <sheet name="TOP 100 Ratio PhD" sheetId="16" r:id="rId3"/>
    <sheet name="TOP 100 PhD" sheetId="15" r:id="rId4"/>
    <sheet name="Chimie-Pharma-Biotech " sheetId="11" r:id="rId5"/>
    <sheet name="Autres GE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6" i="14" l="1"/>
  <c r="F16" i="14" s="1"/>
  <c r="C11" i="14"/>
  <c r="C35" i="14"/>
  <c r="F13" i="16"/>
  <c r="F3" i="15"/>
  <c r="F3" i="8"/>
  <c r="E24" i="16"/>
  <c r="C24" i="16"/>
  <c r="F23" i="16"/>
  <c r="F20" i="16"/>
  <c r="F21" i="16"/>
  <c r="F22" i="16"/>
  <c r="F16" i="16"/>
  <c r="F18" i="16"/>
  <c r="F15" i="16"/>
  <c r="F11" i="16"/>
  <c r="F14" i="16"/>
  <c r="F17" i="16"/>
  <c r="F6" i="16"/>
  <c r="F7" i="16"/>
  <c r="F8" i="16"/>
  <c r="F9" i="16"/>
  <c r="F19" i="16"/>
  <c r="F5" i="16"/>
  <c r="F12" i="16"/>
  <c r="F4" i="16"/>
  <c r="F2" i="16"/>
  <c r="F3" i="16"/>
  <c r="F10" i="16"/>
  <c r="E24" i="15"/>
  <c r="F24" i="15" s="1"/>
  <c r="C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6" i="15"/>
  <c r="F5" i="15"/>
  <c r="F4" i="15"/>
  <c r="F2" i="15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" i="11"/>
  <c r="F3" i="11"/>
  <c r="F2" i="11"/>
  <c r="C24" i="8"/>
  <c r="E24" i="8"/>
  <c r="C107" i="9"/>
  <c r="E107" i="9"/>
  <c r="F107" i="9" s="1"/>
  <c r="F24" i="9"/>
  <c r="F8" i="9"/>
  <c r="F55" i="9"/>
  <c r="F54" i="9"/>
  <c r="F53" i="9"/>
  <c r="F52" i="9"/>
  <c r="F62" i="9"/>
  <c r="F51" i="9"/>
  <c r="F7" i="9"/>
  <c r="F6" i="9"/>
  <c r="F5" i="9"/>
  <c r="F71" i="9"/>
  <c r="F99" i="9"/>
  <c r="F23" i="9"/>
  <c r="F50" i="9"/>
  <c r="F64" i="9"/>
  <c r="F22" i="9"/>
  <c r="F21" i="9"/>
  <c r="F61" i="9"/>
  <c r="F20" i="9"/>
  <c r="F4" i="9"/>
  <c r="F98" i="9"/>
  <c r="F3" i="9"/>
  <c r="F63" i="9"/>
  <c r="F70" i="9"/>
  <c r="F2" i="9"/>
  <c r="F19" i="9"/>
  <c r="F13" i="8"/>
  <c r="F15" i="8"/>
  <c r="F14" i="8"/>
  <c r="F6" i="8"/>
  <c r="F9" i="8"/>
  <c r="F7" i="8"/>
  <c r="F4" i="8"/>
  <c r="F16" i="8"/>
  <c r="F20" i="8"/>
  <c r="E35" i="14"/>
  <c r="F34" i="14"/>
  <c r="E28" i="14"/>
  <c r="C28" i="14"/>
  <c r="A28" i="14"/>
  <c r="F27" i="14"/>
  <c r="F26" i="14"/>
  <c r="F25" i="14"/>
  <c r="F24" i="14"/>
  <c r="F23" i="14"/>
  <c r="E21" i="14"/>
  <c r="C21" i="14"/>
  <c r="A21" i="14"/>
  <c r="F20" i="14"/>
  <c r="F19" i="14"/>
  <c r="F18" i="14"/>
  <c r="F15" i="14"/>
  <c r="F14" i="14"/>
  <c r="F13" i="14"/>
  <c r="E11" i="14"/>
  <c r="F10" i="14"/>
  <c r="F9" i="14"/>
  <c r="F8" i="14"/>
  <c r="F7" i="14"/>
  <c r="E5" i="14"/>
  <c r="C5" i="14"/>
  <c r="A5" i="14"/>
  <c r="A36" i="14" s="1"/>
  <c r="F4" i="14"/>
  <c r="F3" i="14"/>
  <c r="C48" i="11"/>
  <c r="E48" i="11"/>
  <c r="F30" i="9"/>
  <c r="F34" i="9"/>
  <c r="F33" i="9"/>
  <c r="F32" i="9"/>
  <c r="F31" i="9"/>
  <c r="F29" i="9"/>
  <c r="F28" i="9"/>
  <c r="F27" i="9"/>
  <c r="F26" i="9"/>
  <c r="F25" i="9"/>
  <c r="F16" i="9"/>
  <c r="F14" i="9"/>
  <c r="F17" i="9"/>
  <c r="F18" i="9"/>
  <c r="F15" i="9"/>
  <c r="F76" i="9"/>
  <c r="F75" i="9"/>
  <c r="F74" i="9"/>
  <c r="F73" i="9"/>
  <c r="F72" i="9"/>
  <c r="F79" i="9"/>
  <c r="F80" i="9"/>
  <c r="F78" i="9"/>
  <c r="F81" i="9"/>
  <c r="F77" i="9"/>
  <c r="F66" i="9"/>
  <c r="F65" i="9"/>
  <c r="F67" i="9"/>
  <c r="F68" i="9"/>
  <c r="F69" i="9"/>
  <c r="F56" i="9"/>
  <c r="F57" i="9"/>
  <c r="F58" i="9"/>
  <c r="F59" i="9"/>
  <c r="F60" i="9"/>
  <c r="F45" i="9"/>
  <c r="F47" i="9"/>
  <c r="F46" i="9"/>
  <c r="F49" i="9"/>
  <c r="F48" i="9"/>
  <c r="F35" i="9"/>
  <c r="F36" i="9"/>
  <c r="F38" i="9"/>
  <c r="F37" i="9"/>
  <c r="F39" i="9"/>
  <c r="F9" i="9"/>
  <c r="F11" i="9"/>
  <c r="F10" i="9"/>
  <c r="F13" i="9"/>
  <c r="F12" i="9"/>
  <c r="F106" i="9"/>
  <c r="F105" i="9"/>
  <c r="F101" i="9"/>
  <c r="F102" i="9"/>
  <c r="F103" i="9"/>
  <c r="F104" i="9"/>
  <c r="F100" i="9"/>
  <c r="F93" i="9"/>
  <c r="F94" i="9"/>
  <c r="F87" i="9"/>
  <c r="F95" i="9"/>
  <c r="F90" i="9"/>
  <c r="F91" i="9"/>
  <c r="F96" i="9"/>
  <c r="F92" i="9"/>
  <c r="F97" i="9"/>
  <c r="F88" i="9"/>
  <c r="F85" i="9"/>
  <c r="F86" i="9"/>
  <c r="F89" i="9"/>
  <c r="F83" i="9"/>
  <c r="F82" i="9"/>
  <c r="F84" i="9"/>
  <c r="F44" i="9"/>
  <c r="F42" i="9"/>
  <c r="F40" i="9"/>
  <c r="F43" i="9"/>
  <c r="F41" i="9"/>
  <c r="F23" i="8"/>
  <c r="F19" i="8"/>
  <c r="F5" i="8"/>
  <c r="F2" i="8"/>
  <c r="F21" i="8"/>
  <c r="F18" i="8"/>
  <c r="F11" i="8"/>
  <c r="F17" i="8"/>
  <c r="F10" i="8"/>
  <c r="F8" i="8"/>
  <c r="F12" i="8"/>
  <c r="F22" i="8"/>
  <c r="F11" i="14" l="1"/>
  <c r="C36" i="14"/>
  <c r="F24" i="16"/>
  <c r="F24" i="8"/>
  <c r="F28" i="14"/>
  <c r="F21" i="14"/>
  <c r="F5" i="14"/>
  <c r="E36" i="14"/>
  <c r="F36" i="14" l="1"/>
</calcChain>
</file>

<file path=xl/sharedStrings.xml><?xml version="1.0" encoding="utf-8"?>
<sst xmlns="http://schemas.openxmlformats.org/spreadsheetml/2006/main" count="824" uniqueCount="212">
  <si>
    <t>Fabrication de parfums et de produits pour la toilette</t>
  </si>
  <si>
    <t>Parfums Christian Dior</t>
  </si>
  <si>
    <t>Fabrication de produits chimiques</t>
  </si>
  <si>
    <t>Sandoz</t>
  </si>
  <si>
    <t>Fabrication de produits pharmaceutiques</t>
  </si>
  <si>
    <t>MANE</t>
  </si>
  <si>
    <t>Fresenius Kabi</t>
  </si>
  <si>
    <t>Dow</t>
  </si>
  <si>
    <t>Recherche en biotechnologie</t>
  </si>
  <si>
    <t>Virbac</t>
  </si>
  <si>
    <t>Ipsen</t>
  </si>
  <si>
    <t>Groupe Clarins</t>
  </si>
  <si>
    <t>Merck Life Science</t>
  </si>
  <si>
    <t>IFF</t>
  </si>
  <si>
    <t>Amgen</t>
  </si>
  <si>
    <t>Agilent Technologies</t>
  </si>
  <si>
    <t>Galderma</t>
  </si>
  <si>
    <t>CEVA SANTE ANIMALE</t>
  </si>
  <si>
    <t>Takeda</t>
  </si>
  <si>
    <t>Novo Nordisk</t>
  </si>
  <si>
    <t>Givaudan</t>
  </si>
  <si>
    <t>Eli Lilly and Company</t>
  </si>
  <si>
    <t>Bristol Myers Squibb</t>
  </si>
  <si>
    <t>Air Liquide</t>
  </si>
  <si>
    <t>Solvay</t>
  </si>
  <si>
    <t>Sartorius</t>
  </si>
  <si>
    <t>Laboratoires Pierre Fabre</t>
  </si>
  <si>
    <t>dsm-firmenich</t>
  </si>
  <si>
    <t>BASF</t>
  </si>
  <si>
    <t>Pfizer</t>
  </si>
  <si>
    <t>AbbVie</t>
  </si>
  <si>
    <t>Merck Group</t>
  </si>
  <si>
    <t>Servier</t>
  </si>
  <si>
    <t>Evotec</t>
  </si>
  <si>
    <t>Lonza</t>
  </si>
  <si>
    <t>Charles River Laboratories</t>
  </si>
  <si>
    <t>Arkema</t>
  </si>
  <si>
    <t>Bayer</t>
  </si>
  <si>
    <t>L'Oréal</t>
  </si>
  <si>
    <t>GSK</t>
  </si>
  <si>
    <t>AstraZeneca</t>
  </si>
  <si>
    <t>Thermo Fisher Scientific</t>
  </si>
  <si>
    <t>Syensqo</t>
  </si>
  <si>
    <t>Boehringer Ingelheim</t>
  </si>
  <si>
    <t>Novartis</t>
  </si>
  <si>
    <t>Roche</t>
  </si>
  <si>
    <t>bioMérieux</t>
  </si>
  <si>
    <t>Sanofi</t>
  </si>
  <si>
    <t>Profils PhD</t>
  </si>
  <si>
    <t>Entreprise + Liens profils PhD</t>
  </si>
  <si>
    <t>Secteurs d'activité</t>
  </si>
  <si>
    <t>Coty</t>
  </si>
  <si>
    <t>Groupe l'OCCITANE</t>
  </si>
  <si>
    <t>Amazon</t>
  </si>
  <si>
    <t>Dassault Systèmes</t>
  </si>
  <si>
    <t>Siemens Digital Industries Software</t>
  </si>
  <si>
    <t>Microsoft</t>
  </si>
  <si>
    <t>SAP</t>
  </si>
  <si>
    <t>PhD</t>
  </si>
  <si>
    <t>Capgemini</t>
  </si>
  <si>
    <t>Sopra Steria</t>
  </si>
  <si>
    <t>CGI</t>
  </si>
  <si>
    <t>Akkodis</t>
  </si>
  <si>
    <t>Atos</t>
  </si>
  <si>
    <t>Sogeti</t>
  </si>
  <si>
    <t>Inetum</t>
  </si>
  <si>
    <t>Orange Business</t>
  </si>
  <si>
    <t>Expleo Group</t>
  </si>
  <si>
    <t>Astek</t>
  </si>
  <si>
    <t>IBM</t>
  </si>
  <si>
    <t>Amadeus</t>
  </si>
  <si>
    <t>Talan</t>
  </si>
  <si>
    <t>SLB</t>
  </si>
  <si>
    <t>Amazon Web Services (AWS)</t>
  </si>
  <si>
    <t>Oracle</t>
  </si>
  <si>
    <t>Orange</t>
  </si>
  <si>
    <t>SFR</t>
  </si>
  <si>
    <t>Bouygues Telecom</t>
  </si>
  <si>
    <t>Nokia</t>
  </si>
  <si>
    <t>Free</t>
  </si>
  <si>
    <t>Huawei</t>
  </si>
  <si>
    <t>Axione</t>
  </si>
  <si>
    <t>STMicroelectronics</t>
  </si>
  <si>
    <t>Apple</t>
  </si>
  <si>
    <t>Honeywell Technologies</t>
  </si>
  <si>
    <t>Eaton</t>
  </si>
  <si>
    <t>STMicroelectronics France</t>
  </si>
  <si>
    <t>BD</t>
  </si>
  <si>
    <t>GE HealthCare</t>
  </si>
  <si>
    <t>Medtronic</t>
  </si>
  <si>
    <t>Stryker</t>
  </si>
  <si>
    <t>Siemens Healthineers</t>
  </si>
  <si>
    <t>Schneider Electric</t>
  </si>
  <si>
    <t>ABB</t>
  </si>
  <si>
    <t>Siemens</t>
  </si>
  <si>
    <t>CLAUGER</t>
  </si>
  <si>
    <t>Boccard</t>
  </si>
  <si>
    <t>Danone</t>
  </si>
  <si>
    <t>Nestlé</t>
  </si>
  <si>
    <t>Groupe Lactalis</t>
  </si>
  <si>
    <t>Philip Morris International</t>
  </si>
  <si>
    <t>SODIAAL</t>
  </si>
  <si>
    <t>Artelia</t>
  </si>
  <si>
    <t>Egis</t>
  </si>
  <si>
    <t>Vicat</t>
  </si>
  <si>
    <t>COLAS</t>
  </si>
  <si>
    <t>Saint-Gobain</t>
  </si>
  <si>
    <t>ALTEN</t>
  </si>
  <si>
    <t>SEGULA Technologies</t>
  </si>
  <si>
    <t>Technip Energies</t>
  </si>
  <si>
    <t>SYSTRA</t>
  </si>
  <si>
    <t>Capgemini  Engineering</t>
  </si>
  <si>
    <t>EY</t>
  </si>
  <si>
    <t>BNP Paribas</t>
  </si>
  <si>
    <t>Société Générale</t>
  </si>
  <si>
    <t>Worldline</t>
  </si>
  <si>
    <t>Caisse d'Epargne Rhône Alpes</t>
  </si>
  <si>
    <t>LCL</t>
  </si>
  <si>
    <t>AXA</t>
  </si>
  <si>
    <t>AXA en France</t>
  </si>
  <si>
    <t>CNP Assurances</t>
  </si>
  <si>
    <t>Crédit Agricole Assurances</t>
  </si>
  <si>
    <t>Generali</t>
  </si>
  <si>
    <t>Assystem</t>
  </si>
  <si>
    <t>Accenture</t>
  </si>
  <si>
    <t>Deloitte</t>
  </si>
  <si>
    <t>Vulcain Engineering Group</t>
  </si>
  <si>
    <t>Intermarché</t>
  </si>
  <si>
    <t>Auchan Retail</t>
  </si>
  <si>
    <t>E.Leclerc</t>
  </si>
  <si>
    <t>Lidl France</t>
  </si>
  <si>
    <t>CHANEL</t>
  </si>
  <si>
    <t>Services et conseil aux entreprises</t>
  </si>
  <si>
    <t>Services d'ingénierie</t>
  </si>
  <si>
    <t>Assurances</t>
  </si>
  <si>
    <t>Banques</t>
  </si>
  <si>
    <t>Commerce de détail</t>
  </si>
  <si>
    <t>Entreprises</t>
  </si>
  <si>
    <t>Alumni</t>
  </si>
  <si>
    <t>Ratio PhD</t>
  </si>
  <si>
    <t>Développement de logiciels</t>
  </si>
  <si>
    <t>Services et conseil en informatique</t>
  </si>
  <si>
    <t>Télécommunications</t>
  </si>
  <si>
    <t>Electronique</t>
  </si>
  <si>
    <t>Fabrication d'équipements médicaux</t>
  </si>
  <si>
    <t>Fabrication de machines</t>
  </si>
  <si>
    <t>Construction, génie civil</t>
  </si>
  <si>
    <t>Fabrication de machines d’automatisation</t>
  </si>
  <si>
    <t>Machines</t>
  </si>
  <si>
    <t>Construction</t>
  </si>
  <si>
    <t>Agroalimentaire</t>
  </si>
  <si>
    <t>Equipements médicaux</t>
  </si>
  <si>
    <t>Lien profils Alumni</t>
  </si>
  <si>
    <t>Liens PhD</t>
  </si>
  <si>
    <t>Automobile</t>
  </si>
  <si>
    <t>Aéronautique et défense</t>
  </si>
  <si>
    <t>Energie</t>
  </si>
  <si>
    <t>Environnement</t>
  </si>
  <si>
    <t>Volvo Group</t>
  </si>
  <si>
    <t>Michelin</t>
  </si>
  <si>
    <t>Renault Trucks</t>
  </si>
  <si>
    <t>Renault Group</t>
  </si>
  <si>
    <t>Valeo</t>
  </si>
  <si>
    <t>Stellantis</t>
  </si>
  <si>
    <t>Aéronautique et Défense</t>
  </si>
  <si>
    <t>Safran</t>
  </si>
  <si>
    <t>Thales</t>
  </si>
  <si>
    <t>Airbus</t>
  </si>
  <si>
    <t>Air France</t>
  </si>
  <si>
    <t>Airbus Helicopters</t>
  </si>
  <si>
    <t>KNDS France</t>
  </si>
  <si>
    <t>Liebherr Aerospace and Transportation</t>
  </si>
  <si>
    <t>Energie, environnement</t>
  </si>
  <si>
    <t>Alumni PhD</t>
  </si>
  <si>
    <t>Biotech, Chimie, Pharma, Cosmétiques</t>
  </si>
  <si>
    <t>Informatique</t>
  </si>
  <si>
    <t>Transports</t>
  </si>
  <si>
    <t>Industries variées</t>
  </si>
  <si>
    <t>Agro-alimentaire</t>
  </si>
  <si>
    <t>Services variés</t>
  </si>
  <si>
    <t>Alstom</t>
  </si>
  <si>
    <t>Ferroviaire</t>
  </si>
  <si>
    <t>SNCF</t>
  </si>
  <si>
    <t>Ferroviare</t>
  </si>
  <si>
    <t>EDF</t>
  </si>
  <si>
    <t>Framatome</t>
  </si>
  <si>
    <t>TotalEnergies</t>
  </si>
  <si>
    <t>Enedis</t>
  </si>
  <si>
    <t>Orano</t>
  </si>
  <si>
    <t>Production d'électricité</t>
  </si>
  <si>
    <t>Services publics de distribution</t>
  </si>
  <si>
    <t>Industrie pétrolière et gazière</t>
  </si>
  <si>
    <t>Production d'énergie nucléaire</t>
  </si>
  <si>
    <t>ExxonMobil</t>
  </si>
  <si>
    <t>Fabrication de parfums et..</t>
  </si>
  <si>
    <t>Eiffage Énergie Systèmes</t>
  </si>
  <si>
    <t>SUEZ</t>
  </si>
  <si>
    <t>Equans France</t>
  </si>
  <si>
    <t>Bureau Veritas</t>
  </si>
  <si>
    <t>Ortec Group</t>
  </si>
  <si>
    <t>Veolia</t>
  </si>
  <si>
    <t>Tableau 1</t>
  </si>
  <si>
    <t>Secteur d'activité</t>
  </si>
  <si>
    <t>Lien vers Alumni employés</t>
  </si>
  <si>
    <t>Nombre PhD</t>
  </si>
  <si>
    <t>Exemples de grandes entreprises qui emploient plus de 100 profils Alumni Lyon 1</t>
  </si>
  <si>
    <t>Liens vers les Alumni Lyon 1 des panels sectoriels</t>
  </si>
  <si>
    <t>Nombre Alumni</t>
  </si>
  <si>
    <t>Liens vers Alumni PhD</t>
  </si>
  <si>
    <t>Panels</t>
  </si>
  <si>
    <t>Fabrication de parfums </t>
  </si>
  <si>
    <t>Ferroviaire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</si>
</sst>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b/>
      <sz val="14"/>
      <color rgb="FF002060"/>
      <name val="Aptos Narrow"/>
      <scheme val="minor"/>
    </font>
    <font>
      <u/>
      <sz val="12"/>
      <color theme="10"/>
      <name val="Aptos Narrow"/>
      <family val="2"/>
      <scheme val="minor"/>
    </font>
    <font>
      <b/>
      <u/>
      <sz val="14"/>
      <color rgb="FF002060"/>
      <name val="Aptos Narrow"/>
      <scheme val="minor"/>
    </font>
    <font>
      <b/>
      <sz val="14"/>
      <color theme="0"/>
      <name val="Aptos Narrow"/>
      <scheme val="minor"/>
    </font>
    <font>
      <b/>
      <sz val="14"/>
      <color theme="1"/>
      <name val="Aptos Narrow"/>
      <scheme val="minor"/>
    </font>
    <font>
      <b/>
      <sz val="14"/>
      <color rgb="FF002060"/>
      <name val="Aptos Narrow"/>
      <family val="2"/>
      <scheme val="minor"/>
    </font>
    <font>
      <b/>
      <u/>
      <sz val="14"/>
      <color rgb="FF002060"/>
      <name val="Aptos Narrow"/>
      <family val="2"/>
      <scheme val="minor"/>
    </font>
    <font>
      <b/>
      <sz val="14"/>
      <color rgb="FF002060"/>
      <name val="Aptos Narrow (Corps)"/>
    </font>
    <font>
      <b/>
      <u/>
      <sz val="14"/>
      <color rgb="FF002060"/>
      <name val="Aptos Narrow (Corps)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8"/>
      <name val="Aptos Narrow"/>
      <scheme val="minor"/>
    </font>
    <font>
      <b/>
      <u/>
      <sz val="16"/>
      <color rgb="FF002060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0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1" xfId="1" applyFont="1" applyFill="1" applyBorder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1" fillId="3" borderId="8" xfId="0" applyFont="1" applyFill="1" applyBorder="1" applyAlignment="1">
      <alignment horizontal="center"/>
    </xf>
    <xf numFmtId="0" fontId="9" fillId="0" borderId="1" xfId="1" applyFont="1" applyFill="1" applyBorder="1"/>
    <xf numFmtId="0" fontId="8" fillId="0" borderId="1" xfId="0" applyFont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9" fontId="8" fillId="0" borderId="1" xfId="0" applyNumberFormat="1" applyFont="1" applyBorder="1"/>
    <xf numFmtId="0" fontId="8" fillId="0" borderId="1" xfId="0" applyFont="1" applyBorder="1" applyAlignment="1">
      <alignment horizontal="right"/>
    </xf>
    <xf numFmtId="0" fontId="1" fillId="3" borderId="1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1" applyFont="1" applyBorder="1" applyAlignment="1">
      <alignment horizontal="left"/>
    </xf>
    <xf numFmtId="0" fontId="1" fillId="0" borderId="4" xfId="0" applyFont="1" applyBorder="1"/>
    <xf numFmtId="0" fontId="1" fillId="3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/>
    <xf numFmtId="0" fontId="1" fillId="4" borderId="4" xfId="0" applyFont="1" applyFill="1" applyBorder="1" applyAlignment="1">
      <alignment horizontal="center"/>
    </xf>
    <xf numFmtId="0" fontId="1" fillId="0" borderId="1" xfId="1" applyFont="1" applyBorder="1"/>
    <xf numFmtId="0" fontId="1" fillId="4" borderId="1" xfId="0" applyFont="1" applyFill="1" applyBorder="1"/>
    <xf numFmtId="0" fontId="1" fillId="0" borderId="12" xfId="0" applyFont="1" applyBorder="1"/>
    <xf numFmtId="9" fontId="1" fillId="0" borderId="12" xfId="0" applyNumberFormat="1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9" fontId="1" fillId="0" borderId="13" xfId="0" applyNumberFormat="1" applyFont="1" applyBorder="1" applyAlignment="1">
      <alignment horizontal="center"/>
    </xf>
    <xf numFmtId="0" fontId="6" fillId="0" borderId="0" xfId="0" applyFont="1"/>
    <xf numFmtId="0" fontId="8" fillId="0" borderId="0" xfId="0" applyFont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8" fillId="0" borderId="1" xfId="0" applyFont="1" applyBorder="1"/>
    <xf numFmtId="0" fontId="8" fillId="0" borderId="1" xfId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9" fontId="5" fillId="0" borderId="12" xfId="0" applyNumberFormat="1" applyFont="1" applyBorder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1" fillId="0" borderId="18" xfId="0" applyFont="1" applyBorder="1"/>
    <xf numFmtId="0" fontId="11" fillId="0" borderId="19" xfId="0" applyFont="1" applyBorder="1"/>
    <xf numFmtId="0" fontId="5" fillId="0" borderId="19" xfId="0" applyFont="1" applyBorder="1" applyAlignment="1">
      <alignment horizontal="center"/>
    </xf>
    <xf numFmtId="9" fontId="10" fillId="0" borderId="20" xfId="0" applyNumberFormat="1" applyFont="1" applyBorder="1"/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9" fontId="1" fillId="0" borderId="1" xfId="0" applyNumberFormat="1" applyFont="1" applyBorder="1"/>
    <xf numFmtId="0" fontId="1" fillId="0" borderId="2" xfId="0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9" fillId="0" borderId="1" xfId="1" applyFont="1" applyBorder="1" applyAlignment="1">
      <alignment horizontal="center"/>
    </xf>
    <xf numFmtId="9" fontId="8" fillId="0" borderId="1" xfId="0" applyNumberFormat="1" applyFont="1" applyBorder="1" applyAlignment="1">
      <alignment horizontal="right"/>
    </xf>
    <xf numFmtId="0" fontId="9" fillId="0" borderId="1" xfId="1" applyFont="1" applyBorder="1"/>
    <xf numFmtId="0" fontId="8" fillId="2" borderId="1" xfId="0" applyFont="1" applyFill="1" applyBorder="1"/>
    <xf numFmtId="0" fontId="9" fillId="2" borderId="1" xfId="1" applyFont="1" applyFill="1" applyBorder="1"/>
    <xf numFmtId="0" fontId="9" fillId="2" borderId="1" xfId="1" applyFont="1" applyFill="1" applyBorder="1" applyAlignment="1">
      <alignment horizontal="center"/>
    </xf>
    <xf numFmtId="9" fontId="8" fillId="2" borderId="1" xfId="0" applyNumberFormat="1" applyFont="1" applyFill="1" applyBorder="1"/>
    <xf numFmtId="0" fontId="8" fillId="0" borderId="17" xfId="0" applyFont="1" applyBorder="1"/>
    <xf numFmtId="0" fontId="9" fillId="0" borderId="17" xfId="1" applyFont="1" applyBorder="1"/>
    <xf numFmtId="0" fontId="9" fillId="0" borderId="17" xfId="1" applyFont="1" applyBorder="1" applyAlignment="1">
      <alignment horizontal="center"/>
    </xf>
    <xf numFmtId="9" fontId="8" fillId="0" borderId="17" xfId="0" applyNumberFormat="1" applyFont="1" applyBorder="1"/>
    <xf numFmtId="0" fontId="8" fillId="0" borderId="14" xfId="0" applyFont="1" applyBorder="1"/>
    <xf numFmtId="0" fontId="8" fillId="0" borderId="15" xfId="0" applyFont="1" applyBorder="1"/>
    <xf numFmtId="9" fontId="8" fillId="0" borderId="16" xfId="0" applyNumberFormat="1" applyFont="1" applyBorder="1"/>
    <xf numFmtId="0" fontId="1" fillId="0" borderId="0" xfId="0" applyFont="1" applyAlignment="1">
      <alignment horizontal="center"/>
    </xf>
    <xf numFmtId="0" fontId="1" fillId="6" borderId="0" xfId="0" applyFont="1" applyFill="1" applyAlignment="1">
      <alignment horizontal="center"/>
    </xf>
    <xf numFmtId="0" fontId="0" fillId="6" borderId="0" xfId="0" applyFill="1"/>
    <xf numFmtId="0" fontId="8" fillId="6" borderId="0" xfId="0" applyFont="1" applyFill="1"/>
    <xf numFmtId="0" fontId="6" fillId="6" borderId="0" xfId="0" applyFont="1" applyFill="1" applyAlignment="1">
      <alignment horizontal="center"/>
    </xf>
    <xf numFmtId="9" fontId="1" fillId="6" borderId="0" xfId="0" applyNumberFormat="1" applyFont="1" applyFill="1"/>
    <xf numFmtId="0" fontId="0" fillId="6" borderId="0" xfId="0" applyFill="1" applyAlignment="1">
      <alignment horizontal="center"/>
    </xf>
    <xf numFmtId="0" fontId="2" fillId="0" borderId="1" xfId="1" applyFill="1" applyBorder="1" applyAlignment="1">
      <alignment horizontal="center"/>
    </xf>
    <xf numFmtId="0" fontId="8" fillId="0" borderId="17" xfId="0" applyFont="1" applyBorder="1" applyAlignment="1">
      <alignment horizontal="left"/>
    </xf>
    <xf numFmtId="0" fontId="8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17" fontId="12" fillId="7" borderId="24" xfId="0" applyNumberFormat="1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3" fillId="0" borderId="0" xfId="1" applyFont="1" applyFill="1"/>
    <xf numFmtId="0" fontId="13" fillId="0" borderId="1" xfId="1" applyFont="1" applyFill="1" applyBorder="1"/>
  </cellXfs>
  <cellStyles count="2">
    <cellStyle name="Lien hypertexte" xfId="1" builtinId="8"/>
    <cellStyle name="Normal" xfId="0" builtinId="0"/>
  </cellStyles>
  <dxfs count="7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1800" b="1">
                <a:solidFill>
                  <a:srgbClr val="002060"/>
                </a:solidFill>
              </a:rPr>
              <a:t>Profils Alumni Lyon 1</a:t>
            </a:r>
          </a:p>
          <a:p>
            <a:pPr>
              <a:defRPr sz="1800" b="1">
                <a:solidFill>
                  <a:srgbClr val="002060"/>
                </a:solidFill>
              </a:defRPr>
            </a:pPr>
            <a:r>
              <a:rPr lang="fr-FR" sz="1800" b="1">
                <a:solidFill>
                  <a:srgbClr val="002060"/>
                </a:solidFill>
              </a:rPr>
              <a:t>Entreprises avec plus de 100 profils Alumni employés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'TOP 100 Alumni'!$B$30:$B$51</c:f>
              <c:strCache>
                <c:ptCount val="22"/>
                <c:pt idx="0">
                  <c:v>Sanofi</c:v>
                </c:pt>
                <c:pt idx="1">
                  <c:v>bioMérieux</c:v>
                </c:pt>
                <c:pt idx="2">
                  <c:v>EDF</c:v>
                </c:pt>
                <c:pt idx="3">
                  <c:v>Boehringer Ingelheim</c:v>
                </c:pt>
                <c:pt idx="4">
                  <c:v>Framatome</c:v>
                </c:pt>
                <c:pt idx="5">
                  <c:v>TotalEnergies</c:v>
                </c:pt>
                <c:pt idx="6">
                  <c:v>Capgemini</c:v>
                </c:pt>
                <c:pt idx="7">
                  <c:v>Safran</c:v>
                </c:pt>
                <c:pt idx="8">
                  <c:v>Sopra Steria</c:v>
                </c:pt>
                <c:pt idx="9">
                  <c:v>Orange</c:v>
                </c:pt>
                <c:pt idx="10">
                  <c:v>Schneider Electric</c:v>
                </c:pt>
                <c:pt idx="11">
                  <c:v>Enedis</c:v>
                </c:pt>
                <c:pt idx="12">
                  <c:v>Volvo Group</c:v>
                </c:pt>
                <c:pt idx="13">
                  <c:v>Alstom</c:v>
                </c:pt>
                <c:pt idx="14">
                  <c:v>Thales</c:v>
                </c:pt>
                <c:pt idx="15">
                  <c:v>CGI</c:v>
                </c:pt>
                <c:pt idx="16">
                  <c:v>L'Oréal</c:v>
                </c:pt>
                <c:pt idx="17">
                  <c:v>Novartis</c:v>
                </c:pt>
                <c:pt idx="18">
                  <c:v>Michelin</c:v>
                </c:pt>
                <c:pt idx="19">
                  <c:v>Bayer</c:v>
                </c:pt>
                <c:pt idx="20">
                  <c:v>Capgemini  Engineering</c:v>
                </c:pt>
                <c:pt idx="21">
                  <c:v>Merck Group</c:v>
                </c:pt>
              </c:strCache>
            </c:strRef>
          </c:cat>
          <c:val>
            <c:numRef>
              <c:f>'TOP 100 Alumni'!$C$30:$C$51</c:f>
              <c:numCache>
                <c:formatCode>General</c:formatCode>
                <c:ptCount val="22"/>
                <c:pt idx="0">
                  <c:v>938</c:v>
                </c:pt>
                <c:pt idx="1">
                  <c:v>455</c:v>
                </c:pt>
                <c:pt idx="2">
                  <c:v>441</c:v>
                </c:pt>
                <c:pt idx="3">
                  <c:v>222</c:v>
                </c:pt>
                <c:pt idx="4">
                  <c:v>215</c:v>
                </c:pt>
                <c:pt idx="5">
                  <c:v>170</c:v>
                </c:pt>
                <c:pt idx="6">
                  <c:v>167</c:v>
                </c:pt>
                <c:pt idx="7">
                  <c:v>153</c:v>
                </c:pt>
                <c:pt idx="8">
                  <c:v>146</c:v>
                </c:pt>
                <c:pt idx="9">
                  <c:v>145</c:v>
                </c:pt>
                <c:pt idx="10">
                  <c:v>143</c:v>
                </c:pt>
                <c:pt idx="11">
                  <c:v>143</c:v>
                </c:pt>
                <c:pt idx="12">
                  <c:v>139</c:v>
                </c:pt>
                <c:pt idx="13">
                  <c:v>136</c:v>
                </c:pt>
                <c:pt idx="14">
                  <c:v>134</c:v>
                </c:pt>
                <c:pt idx="15">
                  <c:v>127</c:v>
                </c:pt>
                <c:pt idx="16">
                  <c:v>118</c:v>
                </c:pt>
                <c:pt idx="17">
                  <c:v>114</c:v>
                </c:pt>
                <c:pt idx="18">
                  <c:v>103</c:v>
                </c:pt>
                <c:pt idx="19">
                  <c:v>103</c:v>
                </c:pt>
                <c:pt idx="20">
                  <c:v>102</c:v>
                </c:pt>
                <c:pt idx="21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40-CD46-8615-80EA17EA1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04612031"/>
        <c:axId val="904616511"/>
      </c:barChart>
      <c:catAx>
        <c:axId val="904612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4616511"/>
        <c:crosses val="autoZero"/>
        <c:auto val="1"/>
        <c:lblAlgn val="ctr"/>
        <c:lblOffset val="100"/>
        <c:noMultiLvlLbl val="0"/>
      </c:catAx>
      <c:valAx>
        <c:axId val="904616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46120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1800" b="1">
                <a:solidFill>
                  <a:srgbClr val="002060"/>
                </a:solidFill>
              </a:rPr>
              <a:t>Ratio</a:t>
            </a:r>
            <a:r>
              <a:rPr lang="fr-FR" sz="1800" b="1" baseline="0">
                <a:solidFill>
                  <a:srgbClr val="002060"/>
                </a:solidFill>
              </a:rPr>
              <a:t> PhD</a:t>
            </a:r>
            <a:endParaRPr lang="fr-FR" sz="1800" b="1">
              <a:solidFill>
                <a:srgbClr val="002060"/>
              </a:solidFill>
            </a:endParaRPr>
          </a:p>
          <a:p>
            <a:pPr>
              <a:defRPr sz="1800" b="1">
                <a:solidFill>
                  <a:srgbClr val="002060"/>
                </a:solidFill>
              </a:defRPr>
            </a:pPr>
            <a:r>
              <a:rPr lang="fr-FR" sz="1800" b="1">
                <a:solidFill>
                  <a:srgbClr val="002060"/>
                </a:solidFill>
              </a:rPr>
              <a:t>Alumni PhD employés/ Alumni</a:t>
            </a:r>
            <a:r>
              <a:rPr lang="fr-FR" sz="1800" b="1" baseline="0">
                <a:solidFill>
                  <a:srgbClr val="002060"/>
                </a:solidFill>
              </a:rPr>
              <a:t> employés</a:t>
            </a:r>
            <a:endParaRPr lang="fr-FR" sz="1800" b="1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'TOP 100 Ratio PhD'!$B$29:$B$50</c:f>
              <c:strCache>
                <c:ptCount val="22"/>
                <c:pt idx="0">
                  <c:v>Michelin</c:v>
                </c:pt>
                <c:pt idx="1">
                  <c:v>Novartis</c:v>
                </c:pt>
                <c:pt idx="2">
                  <c:v>Capgemini  Engineering</c:v>
                </c:pt>
                <c:pt idx="3">
                  <c:v>Thales</c:v>
                </c:pt>
                <c:pt idx="4">
                  <c:v>Bayer</c:v>
                </c:pt>
                <c:pt idx="5">
                  <c:v>L'Oréal</c:v>
                </c:pt>
                <c:pt idx="6">
                  <c:v>Safran</c:v>
                </c:pt>
                <c:pt idx="7">
                  <c:v>TotalEnergies</c:v>
                </c:pt>
                <c:pt idx="8">
                  <c:v>Sanofi</c:v>
                </c:pt>
                <c:pt idx="9">
                  <c:v>Merck Group</c:v>
                </c:pt>
                <c:pt idx="10">
                  <c:v>Boehringer Ingelheim</c:v>
                </c:pt>
                <c:pt idx="11">
                  <c:v>bioMérieux</c:v>
                </c:pt>
                <c:pt idx="12">
                  <c:v>Sopra Steria</c:v>
                </c:pt>
                <c:pt idx="13">
                  <c:v>CGI</c:v>
                </c:pt>
                <c:pt idx="14">
                  <c:v>Schneider Electric</c:v>
                </c:pt>
                <c:pt idx="15">
                  <c:v>Framatome</c:v>
                </c:pt>
                <c:pt idx="16">
                  <c:v>Capgemini</c:v>
                </c:pt>
                <c:pt idx="17">
                  <c:v>EDF</c:v>
                </c:pt>
                <c:pt idx="18">
                  <c:v>Alstom</c:v>
                </c:pt>
                <c:pt idx="19">
                  <c:v>Volvo Group</c:v>
                </c:pt>
                <c:pt idx="20">
                  <c:v>Orange</c:v>
                </c:pt>
                <c:pt idx="21">
                  <c:v>Enedis</c:v>
                </c:pt>
              </c:strCache>
            </c:strRef>
          </c:cat>
          <c:val>
            <c:numRef>
              <c:f>'TOP 100 Ratio PhD'!$C$29:$C$50</c:f>
              <c:numCache>
                <c:formatCode>0%</c:formatCode>
                <c:ptCount val="22"/>
                <c:pt idx="0">
                  <c:v>0.3300970873786408</c:v>
                </c:pt>
                <c:pt idx="1">
                  <c:v>0.30701754385964913</c:v>
                </c:pt>
                <c:pt idx="2">
                  <c:v>0.29411764705882354</c:v>
                </c:pt>
                <c:pt idx="3">
                  <c:v>0.20895522388059701</c:v>
                </c:pt>
                <c:pt idx="4">
                  <c:v>0.1941747572815534</c:v>
                </c:pt>
                <c:pt idx="5">
                  <c:v>0.17796610169491525</c:v>
                </c:pt>
                <c:pt idx="6">
                  <c:v>0.16339869281045752</c:v>
                </c:pt>
                <c:pt idx="7">
                  <c:v>0.1588235294117647</c:v>
                </c:pt>
                <c:pt idx="8">
                  <c:v>0.13006396588486141</c:v>
                </c:pt>
                <c:pt idx="9">
                  <c:v>0.12871287128712872</c:v>
                </c:pt>
                <c:pt idx="10">
                  <c:v>0.12612612612612611</c:v>
                </c:pt>
                <c:pt idx="11">
                  <c:v>0.13</c:v>
                </c:pt>
                <c:pt idx="12">
                  <c:v>0.10273972602739725</c:v>
                </c:pt>
                <c:pt idx="13">
                  <c:v>9.4488188976377951E-2</c:v>
                </c:pt>
                <c:pt idx="14">
                  <c:v>7.6923076923076927E-2</c:v>
                </c:pt>
                <c:pt idx="15">
                  <c:v>7.441860465116279E-2</c:v>
                </c:pt>
                <c:pt idx="16">
                  <c:v>6.5868263473053898E-2</c:v>
                </c:pt>
                <c:pt idx="17">
                  <c:v>6.1224489795918366E-2</c:v>
                </c:pt>
                <c:pt idx="18">
                  <c:v>5.1470588235294115E-2</c:v>
                </c:pt>
                <c:pt idx="19">
                  <c:v>5.0359712230215826E-2</c:v>
                </c:pt>
                <c:pt idx="20">
                  <c:v>4.8275862068965517E-2</c:v>
                </c:pt>
                <c:pt idx="21">
                  <c:v>3.4965034965034968E-2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9B-A343-907B-113D20752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04612031"/>
        <c:axId val="904616511"/>
      </c:barChart>
      <c:catAx>
        <c:axId val="904612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4616511"/>
        <c:crosses val="autoZero"/>
        <c:auto val="1"/>
        <c:lblAlgn val="ctr"/>
        <c:lblOffset val="100"/>
        <c:noMultiLvlLbl val="0"/>
      </c:catAx>
      <c:valAx>
        <c:axId val="904616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46120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fr-FR" sz="2000" b="1">
                <a:solidFill>
                  <a:srgbClr val="002060"/>
                </a:solidFill>
              </a:rPr>
              <a:t>Profils Alumni PhD Lyon 1</a:t>
            </a:r>
          </a:p>
          <a:p>
            <a:pPr>
              <a:defRPr sz="1800" b="1">
                <a:solidFill>
                  <a:srgbClr val="002060"/>
                </a:solidFill>
              </a:defRPr>
            </a:pPr>
            <a:r>
              <a:rPr lang="fr-FR" sz="1600" b="0">
                <a:solidFill>
                  <a:srgbClr val="002060"/>
                </a:solidFill>
              </a:rPr>
              <a:t>Entreprises employant</a:t>
            </a:r>
            <a:r>
              <a:rPr lang="fr-FR" sz="1600" b="0" baseline="0">
                <a:solidFill>
                  <a:srgbClr val="002060"/>
                </a:solidFill>
              </a:rPr>
              <a:t> </a:t>
            </a:r>
            <a:r>
              <a:rPr lang="fr-FR" sz="1600" b="0">
                <a:solidFill>
                  <a:srgbClr val="002060"/>
                </a:solidFill>
              </a:rPr>
              <a:t> plus de 100 profils Alumni </a:t>
            </a:r>
          </a:p>
        </c:rich>
      </c:tx>
      <c:layout>
        <c:manualLayout>
          <c:xMode val="edge"/>
          <c:yMode val="edge"/>
          <c:x val="0.28689430894308943"/>
          <c:y val="0.281553398058252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1491837910505089E-2"/>
          <c:y val="7.4296154728231784E-2"/>
          <c:w val="0.92387401574803152"/>
          <c:h val="0.709048543689320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'TOP 100 PhD'!$B$29:$B$50</c:f>
              <c:strCache>
                <c:ptCount val="22"/>
                <c:pt idx="0">
                  <c:v>Sanofi</c:v>
                </c:pt>
                <c:pt idx="1">
                  <c:v>bioMérieux</c:v>
                </c:pt>
                <c:pt idx="2">
                  <c:v>Novartis</c:v>
                </c:pt>
                <c:pt idx="3">
                  <c:v>Michelin</c:v>
                </c:pt>
                <c:pt idx="4">
                  <c:v>Capgemini  Engineering</c:v>
                </c:pt>
                <c:pt idx="5">
                  <c:v>Boehringer Ingelheim</c:v>
                </c:pt>
                <c:pt idx="6">
                  <c:v>Thales</c:v>
                </c:pt>
                <c:pt idx="7">
                  <c:v>EDF</c:v>
                </c:pt>
                <c:pt idx="8">
                  <c:v>TotalEnergies</c:v>
                </c:pt>
                <c:pt idx="9">
                  <c:v>Safran</c:v>
                </c:pt>
                <c:pt idx="10">
                  <c:v>L'Oréal</c:v>
                </c:pt>
                <c:pt idx="11">
                  <c:v>Bayer</c:v>
                </c:pt>
                <c:pt idx="12">
                  <c:v>Framatome</c:v>
                </c:pt>
                <c:pt idx="13">
                  <c:v>Sopra Steria</c:v>
                </c:pt>
                <c:pt idx="14">
                  <c:v>Merck Group</c:v>
                </c:pt>
                <c:pt idx="15">
                  <c:v>CGI</c:v>
                </c:pt>
                <c:pt idx="16">
                  <c:v>Capgemini</c:v>
                </c:pt>
                <c:pt idx="17">
                  <c:v>Schneider Electric</c:v>
                </c:pt>
                <c:pt idx="18">
                  <c:v>Orange</c:v>
                </c:pt>
                <c:pt idx="19">
                  <c:v>Volvo Group</c:v>
                </c:pt>
                <c:pt idx="20">
                  <c:v>Alstom</c:v>
                </c:pt>
                <c:pt idx="21">
                  <c:v>Enedis</c:v>
                </c:pt>
              </c:strCache>
            </c:strRef>
          </c:cat>
          <c:val>
            <c:numRef>
              <c:f>'TOP 100 PhD'!$C$29:$C$50</c:f>
              <c:numCache>
                <c:formatCode>General</c:formatCode>
                <c:ptCount val="22"/>
                <c:pt idx="0">
                  <c:v>122</c:v>
                </c:pt>
                <c:pt idx="1">
                  <c:v>61</c:v>
                </c:pt>
                <c:pt idx="2">
                  <c:v>35</c:v>
                </c:pt>
                <c:pt idx="3">
                  <c:v>34</c:v>
                </c:pt>
                <c:pt idx="4">
                  <c:v>30</c:v>
                </c:pt>
                <c:pt idx="5">
                  <c:v>28</c:v>
                </c:pt>
                <c:pt idx="6">
                  <c:v>28</c:v>
                </c:pt>
                <c:pt idx="7">
                  <c:v>27</c:v>
                </c:pt>
                <c:pt idx="8">
                  <c:v>27</c:v>
                </c:pt>
                <c:pt idx="9">
                  <c:v>25</c:v>
                </c:pt>
                <c:pt idx="10">
                  <c:v>21</c:v>
                </c:pt>
                <c:pt idx="11">
                  <c:v>20</c:v>
                </c:pt>
                <c:pt idx="12">
                  <c:v>16</c:v>
                </c:pt>
                <c:pt idx="13">
                  <c:v>15</c:v>
                </c:pt>
                <c:pt idx="14">
                  <c:v>13</c:v>
                </c:pt>
                <c:pt idx="15">
                  <c:v>12</c:v>
                </c:pt>
                <c:pt idx="16">
                  <c:v>11</c:v>
                </c:pt>
                <c:pt idx="17">
                  <c:v>11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A4-CA42-B0D7-F7093471C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04612031"/>
        <c:axId val="904616511"/>
      </c:barChart>
      <c:catAx>
        <c:axId val="904612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4616511"/>
        <c:crosses val="autoZero"/>
        <c:auto val="1"/>
        <c:lblAlgn val="ctr"/>
        <c:lblOffset val="100"/>
        <c:noMultiLvlLbl val="0"/>
      </c:catAx>
      <c:valAx>
        <c:axId val="904616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in"/>
        <c:tickLblPos val="nextTo"/>
        <c:spPr>
          <a:noFill/>
          <a:ln>
            <a:solidFill>
              <a:srgbClr val="00206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4612031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4">
        <a:lumMod val="20000"/>
        <a:lumOff val="80000"/>
      </a:schemeClr>
    </a:solidFill>
    <a:ln w="28575" cap="flat" cmpd="sng" algn="ctr">
      <a:solidFill>
        <a:srgbClr val="002060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482600</xdr:colOff>
      <xdr:row>0</xdr:row>
      <xdr:rowOff>215900</xdr:rowOff>
    </xdr:from>
    <xdr:ext cx="7658100" cy="88519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D3A93B2-EFC4-25E6-5072-600DECB80969}"/>
            </a:ext>
          </a:extLst>
        </xdr:cNvPr>
        <xdr:cNvSpPr txBox="1"/>
      </xdr:nvSpPr>
      <xdr:spPr>
        <a:xfrm>
          <a:off x="11899900" y="215900"/>
          <a:ext cx="7658100" cy="8851900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600" b="1">
              <a:latin typeface="Arial" panose="020B0604020202020204" pitchFamily="34" charset="0"/>
              <a:cs typeface="Arial" panose="020B0604020202020204" pitchFamily="34" charset="0"/>
            </a:rPr>
            <a:t>Panel de Grandes Entreprises</a:t>
          </a:r>
        </a:p>
        <a:p>
          <a:r>
            <a:rPr lang="fr-FR" sz="1600" b="0"/>
            <a:t>Pour étudier les PhD alumni des Université françaises employés par les Grandes enteprises internationales nous avons constitué un panel de Grandes Entreprises</a:t>
          </a:r>
        </a:p>
        <a:p>
          <a:r>
            <a:rPr lang="fr-FR" sz="1600" b="0"/>
            <a:t>que nous enrichissons</a:t>
          </a:r>
          <a:r>
            <a:rPr lang="fr-FR" sz="1600" b="0" baseline="0"/>
            <a:t> régulièrement . En aôut 2026 il est constitué de 357 grandes entreprises, que nous classons par secteurs d'activité (Cf. tableau  1).</a:t>
          </a:r>
        </a:p>
        <a:p>
          <a:r>
            <a:rPr lang="fr-FR" sz="1600" b="0" baseline="0"/>
            <a:t>Elles emploient globalement 12.200 profils Alumni, dont 1400 profils PhD.</a:t>
          </a:r>
        </a:p>
        <a:p>
          <a:endParaRPr lang="fr-FR" sz="1600" b="0" baseline="0"/>
        </a:p>
        <a:p>
          <a:r>
            <a:rPr lang="fr-FR" sz="1600" b="1" baseline="0">
              <a:latin typeface="Arial" panose="020B0604020202020204" pitchFamily="34" charset="0"/>
              <a:cs typeface="Arial" panose="020B0604020202020204" pitchFamily="34" charset="0"/>
            </a:rPr>
            <a:t>Alumni Lyon 1 d'un panel sectoriel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Nous renseignons la rubrique lieu de travail  des personnes de la page Linkedin de Lyon 1 avec les Grandes entreprises du secteur. LinkedIn affiche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le nombre total de profils Alumni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les entreprises par ordre décroissant de nombre de profils 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le nombre de profils Alumni pour le TOP 5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Le Lecteur utilisera aussi les autres filtres pour la </a:t>
          </a:r>
          <a:r>
            <a:rPr lang="fr-FR" sz="1600" b="1" baseline="0">
              <a:latin typeface="+mn-lt"/>
              <a:cs typeface="Arial" panose="020B0604020202020204" pitchFamily="34" charset="0"/>
            </a:rPr>
            <a:t>navigation.</a:t>
          </a:r>
        </a:p>
        <a:p>
          <a:endParaRPr lang="fr-FR" sz="1600" b="0" baseline="0">
            <a:latin typeface="+mn-lt"/>
            <a:cs typeface="Arial" panose="020B0604020202020204" pitchFamily="34" charset="0"/>
          </a:endParaRPr>
        </a:p>
        <a:p>
          <a:r>
            <a:rPr lang="fr-FR" sz="1600" b="1" baseline="0">
              <a:latin typeface="Arial" panose="020B0604020202020204" pitchFamily="34" charset="0"/>
              <a:cs typeface="Arial" panose="020B0604020202020204" pitchFamily="34" charset="0"/>
            </a:rPr>
            <a:t>Alumni Lyon 1 PhD d'un panel sectoriel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Nous utilisons la rubrique "personnes " de LinkedIn et filtrons les profils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Alumni Lyon 1 (Filtre Ecole)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employés de panel en renseignant le filtre "Entreprises actuelles"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- PhD par mot-clé</a:t>
          </a:r>
        </a:p>
        <a:p>
          <a:r>
            <a:rPr lang="fr-FR" sz="1600" b="0" baseline="0">
              <a:latin typeface="+mn-lt"/>
              <a:cs typeface="Arial" panose="020B0604020202020204" pitchFamily="34" charset="0"/>
            </a:rPr>
            <a:t>mot-clés les profils PhD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Le Lecteur utilisera aussi les autres filtres pour la </a:t>
          </a:r>
          <a:r>
            <a:rPr lang="fr-FR" sz="1600" b="1" baseline="0">
              <a:latin typeface="+mn-lt"/>
              <a:cs typeface="Arial" panose="020B0604020202020204" pitchFamily="34" charset="0"/>
            </a:rPr>
            <a:t>navigation</a:t>
          </a:r>
          <a:r>
            <a:rPr lang="fr-FR" sz="1600" b="0" baseline="0">
              <a:latin typeface="+mn-lt"/>
              <a:cs typeface="Arial" panose="020B0604020202020204" pitchFamily="34" charset="0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600" b="0" baseline="0">
            <a:latin typeface="+mn-lt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1" baseline="0">
              <a:latin typeface="Arial" panose="020B0604020202020204" pitchFamily="34" charset="0"/>
              <a:cs typeface="Arial" panose="020B0604020202020204" pitchFamily="34" charset="0"/>
            </a:rPr>
            <a:t>Sélection de 150 Grandes Entreprises (parmi les 360)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- En fonction du nombre de profils Alumni ou Alumni PhD employés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- 9900 profils Alumni employés globalement ( à comparer avec 12.200 pour les 360), dont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- 1230 profils PhD ( à comparer avec 1400 pour les 360)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Nous les présentons en deux groupes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Groupe 1: Chimie-Biotech-Pharma (680 profils PhD)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0" baseline="0">
              <a:latin typeface="+mn-lt"/>
              <a:cs typeface="Arial" panose="020B0604020202020204" pitchFamily="34" charset="0"/>
            </a:rPr>
            <a:t>Groupe 2 : Autres GE (550 profils PhD)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600" b="0" baseline="0">
            <a:latin typeface="+mn-lt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1" baseline="0">
              <a:latin typeface="Arial" panose="020B0604020202020204" pitchFamily="34" charset="0"/>
              <a:cs typeface="Arial" panose="020B0604020202020204" pitchFamily="34" charset="0"/>
            </a:rPr>
            <a:t>TOP 100</a:t>
          </a:r>
        </a:p>
        <a:p>
          <a:pPr algn="l"/>
          <a:r>
            <a:rPr lang="fr-FR" sz="1600" b="0"/>
            <a:t>Grandes entreprises </a:t>
          </a:r>
          <a:r>
            <a:rPr lang="fr-FR" sz="1600" b="0" baseline="0"/>
            <a:t> </a:t>
          </a:r>
          <a:r>
            <a:rPr lang="fr-FR" sz="1600" b="0"/>
            <a:t>avec</a:t>
          </a:r>
          <a:r>
            <a:rPr lang="fr-FR" sz="1600" b="0" baseline="0"/>
            <a:t> chacune </a:t>
          </a:r>
          <a:r>
            <a:rPr lang="fr-FR" sz="1600" b="0"/>
            <a:t> plus de 100</a:t>
          </a:r>
          <a:r>
            <a:rPr lang="fr-FR" sz="1600" b="0" baseline="0"/>
            <a:t> profis Alumni.</a:t>
          </a:r>
          <a:endParaRPr lang="fr-FR" sz="1600" b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6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fr-FR" sz="1600" b="0" baseline="0">
            <a:latin typeface="+mn-lt"/>
            <a:cs typeface="Arial" panose="020B0604020202020204" pitchFamily="34" charset="0"/>
          </a:endParaRPr>
        </a:p>
      </xdr:txBody>
    </xdr:sp>
    <xdr:clientData/>
  </xdr:oneCellAnchor>
  <xdr:oneCellAnchor>
    <xdr:from>
      <xdr:col>16</xdr:col>
      <xdr:colOff>127000</xdr:colOff>
      <xdr:row>0</xdr:row>
      <xdr:rowOff>177800</xdr:rowOff>
    </xdr:from>
    <xdr:ext cx="4292600" cy="179070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CA4FF04-149F-B04A-AA1E-4FCDD8C52D56}"/>
            </a:ext>
          </a:extLst>
        </xdr:cNvPr>
        <xdr:cNvSpPr txBox="1"/>
      </xdr:nvSpPr>
      <xdr:spPr>
        <a:xfrm>
          <a:off x="19799300" y="177800"/>
          <a:ext cx="4292600" cy="17907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600" b="1"/>
        </a:p>
        <a:p>
          <a:pPr algn="ctr"/>
          <a:r>
            <a:rPr lang="fr-FR" sz="1600" b="1">
              <a:latin typeface="Arial" panose="020B0604020202020204" pitchFamily="34" charset="0"/>
              <a:cs typeface="Arial" panose="020B0604020202020204" pitchFamily="34" charset="0"/>
            </a:rPr>
            <a:t>Onglet Chimie-Biotech-Pharma</a:t>
          </a:r>
        </a:p>
        <a:p>
          <a:pPr algn="ctr"/>
          <a:r>
            <a:rPr lang="fr-FR" sz="1600" b="0"/>
            <a:t>46 Grandes entreprises</a:t>
          </a:r>
        </a:p>
        <a:p>
          <a:pPr algn="ctr"/>
          <a:r>
            <a:rPr lang="fr-FR" sz="1600" b="0"/>
            <a:t>qui emploient</a:t>
          </a:r>
        </a:p>
        <a:p>
          <a:pPr algn="ctr"/>
          <a:r>
            <a:rPr lang="fr-FR" sz="1600" b="0"/>
            <a:t>3700 profils Alumni Lyon 1</a:t>
          </a:r>
        </a:p>
        <a:p>
          <a:pPr algn="ctr"/>
          <a:r>
            <a:rPr lang="fr-FR" sz="1600" b="0"/>
            <a:t>dont 680 profils PhD</a:t>
          </a:r>
          <a:r>
            <a:rPr lang="fr-FR" sz="1600" b="0" baseline="0"/>
            <a:t> (</a:t>
          </a:r>
          <a:r>
            <a:rPr lang="fr-FR" sz="1600" b="0"/>
            <a:t>Ratio PhD: 18%)</a:t>
          </a:r>
        </a:p>
      </xdr:txBody>
    </xdr:sp>
    <xdr:clientData/>
  </xdr:oneCellAnchor>
  <xdr:oneCellAnchor>
    <xdr:from>
      <xdr:col>16</xdr:col>
      <xdr:colOff>139700</xdr:colOff>
      <xdr:row>8</xdr:row>
      <xdr:rowOff>127000</xdr:rowOff>
    </xdr:from>
    <xdr:ext cx="4305300" cy="171450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364D228-EE0E-6C48-A885-DF7736732BCF}"/>
            </a:ext>
          </a:extLst>
        </xdr:cNvPr>
        <xdr:cNvSpPr txBox="1"/>
      </xdr:nvSpPr>
      <xdr:spPr>
        <a:xfrm>
          <a:off x="19812000" y="2057400"/>
          <a:ext cx="4305300" cy="17145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600" b="1"/>
        </a:p>
        <a:p>
          <a:pPr algn="ctr"/>
          <a:r>
            <a:rPr lang="fr-FR" sz="1600" b="1">
              <a:latin typeface="Arial" panose="020B0604020202020204" pitchFamily="34" charset="0"/>
              <a:cs typeface="Arial" panose="020B0604020202020204" pitchFamily="34" charset="0"/>
            </a:rPr>
            <a:t>Onglet "Autres Grandes Entreprises"</a:t>
          </a:r>
        </a:p>
        <a:p>
          <a:pPr algn="ctr"/>
          <a:r>
            <a:rPr lang="fr-FR" sz="1600" b="0"/>
            <a:t>105 Grandes entreprises</a:t>
          </a:r>
        </a:p>
        <a:p>
          <a:pPr algn="ctr"/>
          <a:r>
            <a:rPr lang="fr-FR" sz="1600" b="0"/>
            <a:t>qui emploient</a:t>
          </a:r>
        </a:p>
        <a:p>
          <a:pPr algn="ctr"/>
          <a:r>
            <a:rPr lang="fr-FR" sz="1600" b="0"/>
            <a:t>6200 profils Alumni Lyon 1,</a:t>
          </a:r>
        </a:p>
        <a:p>
          <a:pPr algn="ctr"/>
          <a:r>
            <a:rPr lang="fr-FR" sz="1600" b="0"/>
            <a:t>dont 550 profils PhD</a:t>
          </a:r>
          <a:r>
            <a:rPr lang="fr-FR" sz="1600" b="0" baseline="0"/>
            <a:t> (</a:t>
          </a:r>
          <a:r>
            <a:rPr lang="fr-FR" sz="1600" b="0"/>
            <a:t>Ratio PhD:</a:t>
          </a:r>
          <a:r>
            <a:rPr lang="fr-FR" sz="1600" b="0" baseline="0"/>
            <a:t> 9%)</a:t>
          </a:r>
          <a:endParaRPr lang="fr-FR" sz="1600" b="0"/>
        </a:p>
      </xdr:txBody>
    </xdr:sp>
    <xdr:clientData/>
  </xdr:oneCellAnchor>
  <xdr:oneCellAnchor>
    <xdr:from>
      <xdr:col>16</xdr:col>
      <xdr:colOff>127000</xdr:colOff>
      <xdr:row>15</xdr:row>
      <xdr:rowOff>228600</xdr:rowOff>
    </xdr:from>
    <xdr:ext cx="4470400" cy="223520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79ADB85-A3C4-B941-A5D4-E79B2470F0E9}"/>
            </a:ext>
          </a:extLst>
        </xdr:cNvPr>
        <xdr:cNvSpPr txBox="1"/>
      </xdr:nvSpPr>
      <xdr:spPr>
        <a:xfrm>
          <a:off x="19799300" y="3848100"/>
          <a:ext cx="4470400" cy="22352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600" b="1"/>
        </a:p>
        <a:p>
          <a:pPr algn="ctr"/>
          <a:r>
            <a:rPr lang="fr-FR" sz="1600" b="1"/>
            <a:t>Onglet TOP 100</a:t>
          </a:r>
        </a:p>
        <a:p>
          <a:pPr algn="ctr"/>
          <a:r>
            <a:rPr lang="fr-FR" sz="1600" b="0"/>
            <a:t>Grandes entreprises </a:t>
          </a:r>
        </a:p>
        <a:p>
          <a:pPr algn="ctr"/>
          <a:r>
            <a:rPr lang="fr-FR" sz="1600" b="0"/>
            <a:t>avec</a:t>
          </a:r>
          <a:r>
            <a:rPr lang="fr-FR" sz="1600" b="0" baseline="0"/>
            <a:t> chacune </a:t>
          </a:r>
          <a:r>
            <a:rPr lang="fr-FR" sz="1600" b="0"/>
            <a:t> plus de 100</a:t>
          </a:r>
          <a:r>
            <a:rPr lang="fr-FR" sz="1600" b="0" baseline="0"/>
            <a:t> profis Alumni</a:t>
          </a:r>
          <a:endParaRPr lang="fr-FR" sz="1600" b="0"/>
        </a:p>
        <a:p>
          <a:pPr algn="ctr"/>
          <a:r>
            <a:rPr lang="fr-FR" sz="1600" b="0"/>
            <a:t>21 Grandes entreprises</a:t>
          </a:r>
        </a:p>
        <a:p>
          <a:pPr algn="ctr"/>
          <a:r>
            <a:rPr lang="fr-FR" sz="1600" b="0"/>
            <a:t>qui emploient</a:t>
          </a:r>
        </a:p>
        <a:p>
          <a:pPr algn="ctr"/>
          <a:r>
            <a:rPr lang="fr-FR" sz="1600" b="0"/>
            <a:t>4100</a:t>
          </a:r>
          <a:r>
            <a:rPr lang="fr-FR" sz="1600" b="0" baseline="0"/>
            <a:t> </a:t>
          </a:r>
          <a:r>
            <a:rPr lang="fr-FR" sz="1600" b="0"/>
            <a:t>profils Alumni Lyon 1,</a:t>
          </a:r>
        </a:p>
        <a:p>
          <a:pPr algn="ctr"/>
          <a:r>
            <a:rPr lang="fr-FR" sz="1600" b="0"/>
            <a:t>dont 500 profils PhD</a:t>
          </a:r>
          <a:r>
            <a:rPr lang="fr-FR" sz="1600" b="0" baseline="0"/>
            <a:t> (</a:t>
          </a:r>
          <a:r>
            <a:rPr lang="fr-FR" sz="1600" b="0"/>
            <a:t>Ratio PhD:</a:t>
          </a:r>
          <a:r>
            <a:rPr lang="fr-FR" sz="1600" b="0" baseline="0"/>
            <a:t> 12%)</a:t>
          </a:r>
          <a:endParaRPr lang="fr-FR" sz="1600" b="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355600</xdr:colOff>
      <xdr:row>7</xdr:row>
      <xdr:rowOff>12700</xdr:rowOff>
    </xdr:from>
    <xdr:ext cx="4851400" cy="24130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2FF5387-B5C8-4044-9440-2616581FD22E}"/>
            </a:ext>
          </a:extLst>
        </xdr:cNvPr>
        <xdr:cNvSpPr txBox="1"/>
      </xdr:nvSpPr>
      <xdr:spPr>
        <a:xfrm>
          <a:off x="15024100" y="1460500"/>
          <a:ext cx="4851400" cy="2413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600" b="1"/>
        </a:p>
        <a:p>
          <a:pPr algn="ctr"/>
          <a:r>
            <a:rPr lang="fr-FR" sz="1600" b="1"/>
            <a:t>Onglet TOP 100</a:t>
          </a:r>
        </a:p>
        <a:p>
          <a:pPr algn="ctr"/>
          <a:r>
            <a:rPr lang="fr-FR" sz="1600" b="0"/>
            <a:t>Grandes entreprises </a:t>
          </a:r>
        </a:p>
        <a:p>
          <a:pPr algn="ctr"/>
          <a:r>
            <a:rPr lang="fr-FR" sz="1600" b="0"/>
            <a:t>avec</a:t>
          </a:r>
          <a:r>
            <a:rPr lang="fr-FR" sz="1600" b="0" baseline="0"/>
            <a:t> chacune </a:t>
          </a:r>
          <a:r>
            <a:rPr lang="fr-FR" sz="1600" b="0"/>
            <a:t> plus de 100</a:t>
          </a:r>
          <a:r>
            <a:rPr lang="fr-FR" sz="1600" b="0" baseline="0"/>
            <a:t> profis Alumni</a:t>
          </a:r>
          <a:endParaRPr lang="fr-FR" sz="1600" b="0"/>
        </a:p>
        <a:p>
          <a:pPr algn="ctr"/>
          <a:r>
            <a:rPr lang="fr-FR" sz="1600" b="0"/>
            <a:t>21 Grandes entreprises</a:t>
          </a:r>
        </a:p>
        <a:p>
          <a:pPr algn="ctr"/>
          <a:r>
            <a:rPr lang="fr-FR" sz="1600" b="0"/>
            <a:t>qui emploient</a:t>
          </a:r>
        </a:p>
        <a:p>
          <a:pPr algn="ctr"/>
          <a:r>
            <a:rPr lang="fr-FR" sz="1600" b="0"/>
            <a:t>4100</a:t>
          </a:r>
          <a:r>
            <a:rPr lang="fr-FR" sz="1600" b="0" baseline="0"/>
            <a:t> </a:t>
          </a:r>
          <a:r>
            <a:rPr lang="fr-FR" sz="1600" b="0"/>
            <a:t>profils Alumni Lyon 1,</a:t>
          </a:r>
        </a:p>
        <a:p>
          <a:pPr algn="ctr"/>
          <a:r>
            <a:rPr lang="fr-FR" sz="1600" b="0"/>
            <a:t>dont 500 profils PhD</a:t>
          </a:r>
          <a:r>
            <a:rPr lang="fr-FR" sz="1600" b="0" baseline="0"/>
            <a:t> (</a:t>
          </a:r>
          <a:r>
            <a:rPr lang="fr-FR" sz="1600" b="0"/>
            <a:t>Ratio PhD:</a:t>
          </a:r>
          <a:r>
            <a:rPr lang="fr-FR" sz="1600" b="0" baseline="0"/>
            <a:t> 12%)</a:t>
          </a:r>
          <a:endParaRPr lang="fr-FR" sz="1600" b="0"/>
        </a:p>
      </xdr:txBody>
    </xdr:sp>
    <xdr:clientData/>
  </xdr:oneCellAnchor>
  <xdr:twoCellAnchor>
    <xdr:from>
      <xdr:col>3</xdr:col>
      <xdr:colOff>1206500</xdr:colOff>
      <xdr:row>27</xdr:row>
      <xdr:rowOff>196850</xdr:rowOff>
    </xdr:from>
    <xdr:to>
      <xdr:col>12</xdr:col>
      <xdr:colOff>177800</xdr:colOff>
      <xdr:row>54</xdr:row>
      <xdr:rowOff>76200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AB96584-4892-3E67-003A-F0CDAF21EC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355600</xdr:colOff>
      <xdr:row>6</xdr:row>
      <xdr:rowOff>12700</xdr:rowOff>
    </xdr:from>
    <xdr:ext cx="4851400" cy="24130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03DCBB8-5C1E-824F-A3CB-6D098C83A50A}"/>
            </a:ext>
          </a:extLst>
        </xdr:cNvPr>
        <xdr:cNvSpPr txBox="1"/>
      </xdr:nvSpPr>
      <xdr:spPr>
        <a:xfrm>
          <a:off x="15024100" y="1460500"/>
          <a:ext cx="4851400" cy="2413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600" b="1"/>
        </a:p>
        <a:p>
          <a:pPr algn="ctr"/>
          <a:r>
            <a:rPr lang="fr-FR" sz="1600" b="1"/>
            <a:t>Onglet TOP 100</a:t>
          </a:r>
        </a:p>
        <a:p>
          <a:pPr algn="ctr"/>
          <a:r>
            <a:rPr lang="fr-FR" sz="1600" b="0"/>
            <a:t>Grandes entreprises </a:t>
          </a:r>
        </a:p>
        <a:p>
          <a:pPr algn="ctr"/>
          <a:r>
            <a:rPr lang="fr-FR" sz="1600" b="0"/>
            <a:t>avec</a:t>
          </a:r>
          <a:r>
            <a:rPr lang="fr-FR" sz="1600" b="0" baseline="0"/>
            <a:t> chacune </a:t>
          </a:r>
          <a:r>
            <a:rPr lang="fr-FR" sz="1600" b="0"/>
            <a:t> plus de 100</a:t>
          </a:r>
          <a:r>
            <a:rPr lang="fr-FR" sz="1600" b="0" baseline="0"/>
            <a:t> profis Alumni</a:t>
          </a:r>
          <a:endParaRPr lang="fr-FR" sz="1600" b="0"/>
        </a:p>
        <a:p>
          <a:pPr algn="ctr"/>
          <a:r>
            <a:rPr lang="fr-FR" sz="1600" b="0"/>
            <a:t>21 Grandes entreprises</a:t>
          </a:r>
        </a:p>
        <a:p>
          <a:pPr algn="ctr"/>
          <a:r>
            <a:rPr lang="fr-FR" sz="1600" b="0"/>
            <a:t>qui emploient</a:t>
          </a:r>
        </a:p>
        <a:p>
          <a:pPr algn="ctr"/>
          <a:r>
            <a:rPr lang="fr-FR" sz="1600" b="0"/>
            <a:t>4100</a:t>
          </a:r>
          <a:r>
            <a:rPr lang="fr-FR" sz="1600" b="0" baseline="0"/>
            <a:t> </a:t>
          </a:r>
          <a:r>
            <a:rPr lang="fr-FR" sz="1600" b="0"/>
            <a:t>profils Alumni Lyon 1,</a:t>
          </a:r>
        </a:p>
        <a:p>
          <a:pPr algn="ctr"/>
          <a:r>
            <a:rPr lang="fr-FR" sz="1600" b="0"/>
            <a:t>dont 500 profils PhD</a:t>
          </a:r>
          <a:r>
            <a:rPr lang="fr-FR" sz="1600" b="0" baseline="0"/>
            <a:t> (</a:t>
          </a:r>
          <a:r>
            <a:rPr lang="fr-FR" sz="1600" b="0"/>
            <a:t>Ratio PhD:</a:t>
          </a:r>
          <a:r>
            <a:rPr lang="fr-FR" sz="1600" b="0" baseline="0"/>
            <a:t> 12%)</a:t>
          </a:r>
          <a:endParaRPr lang="fr-FR" sz="1600" b="0"/>
        </a:p>
      </xdr:txBody>
    </xdr:sp>
    <xdr:clientData/>
  </xdr:oneCellAnchor>
  <xdr:twoCellAnchor>
    <xdr:from>
      <xdr:col>4</xdr:col>
      <xdr:colOff>38100</xdr:colOff>
      <xdr:row>28</xdr:row>
      <xdr:rowOff>0</xdr:rowOff>
    </xdr:from>
    <xdr:to>
      <xdr:col>12</xdr:col>
      <xdr:colOff>279400</xdr:colOff>
      <xdr:row>56</xdr:row>
      <xdr:rowOff>12700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E41DBA82-55AA-0A4E-8794-B369F182C3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355600</xdr:colOff>
      <xdr:row>7</xdr:row>
      <xdr:rowOff>12700</xdr:rowOff>
    </xdr:from>
    <xdr:ext cx="4851400" cy="24130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64304E4-803E-8D4D-AD00-43A2BD2AF2F9}"/>
            </a:ext>
          </a:extLst>
        </xdr:cNvPr>
        <xdr:cNvSpPr txBox="1"/>
      </xdr:nvSpPr>
      <xdr:spPr>
        <a:xfrm>
          <a:off x="15024100" y="1460500"/>
          <a:ext cx="4851400" cy="2413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600" b="1"/>
        </a:p>
        <a:p>
          <a:pPr algn="ctr"/>
          <a:r>
            <a:rPr lang="fr-FR" sz="1600" b="1"/>
            <a:t>Onglet TOP 100</a:t>
          </a:r>
        </a:p>
        <a:p>
          <a:pPr algn="ctr"/>
          <a:r>
            <a:rPr lang="fr-FR" sz="1600" b="0"/>
            <a:t>Grandes entreprises </a:t>
          </a:r>
        </a:p>
        <a:p>
          <a:pPr algn="ctr"/>
          <a:r>
            <a:rPr lang="fr-FR" sz="1600" b="0"/>
            <a:t>avec</a:t>
          </a:r>
          <a:r>
            <a:rPr lang="fr-FR" sz="1600" b="0" baseline="0"/>
            <a:t> chacune </a:t>
          </a:r>
          <a:r>
            <a:rPr lang="fr-FR" sz="1600" b="0"/>
            <a:t> plus de 100</a:t>
          </a:r>
          <a:r>
            <a:rPr lang="fr-FR" sz="1600" b="0" baseline="0"/>
            <a:t> profis Alumni</a:t>
          </a:r>
          <a:endParaRPr lang="fr-FR" sz="1600" b="0"/>
        </a:p>
        <a:p>
          <a:pPr algn="ctr"/>
          <a:r>
            <a:rPr lang="fr-FR" sz="1600" b="0"/>
            <a:t>21 Grandes entreprises</a:t>
          </a:r>
        </a:p>
        <a:p>
          <a:pPr algn="ctr"/>
          <a:r>
            <a:rPr lang="fr-FR" sz="1600" b="0"/>
            <a:t>qui emploient</a:t>
          </a:r>
        </a:p>
        <a:p>
          <a:pPr algn="ctr"/>
          <a:r>
            <a:rPr lang="fr-FR" sz="1600" b="0"/>
            <a:t>4100</a:t>
          </a:r>
          <a:r>
            <a:rPr lang="fr-FR" sz="1600" b="0" baseline="0"/>
            <a:t> </a:t>
          </a:r>
          <a:r>
            <a:rPr lang="fr-FR" sz="1600" b="0"/>
            <a:t>profils Alumni Lyon 1,</a:t>
          </a:r>
        </a:p>
        <a:p>
          <a:pPr algn="ctr"/>
          <a:r>
            <a:rPr lang="fr-FR" sz="1600" b="0"/>
            <a:t>dont 500 profils PhD</a:t>
          </a:r>
          <a:r>
            <a:rPr lang="fr-FR" sz="1600" b="0" baseline="0"/>
            <a:t> (</a:t>
          </a:r>
          <a:r>
            <a:rPr lang="fr-FR" sz="1600" b="0"/>
            <a:t>Ratio PhD:</a:t>
          </a:r>
          <a:r>
            <a:rPr lang="fr-FR" sz="1600" b="0" baseline="0"/>
            <a:t> 12%)</a:t>
          </a:r>
          <a:endParaRPr lang="fr-FR" sz="1600" b="0"/>
        </a:p>
      </xdr:txBody>
    </xdr:sp>
    <xdr:clientData/>
  </xdr:oneCellAnchor>
  <xdr:twoCellAnchor>
    <xdr:from>
      <xdr:col>4</xdr:col>
      <xdr:colOff>38100</xdr:colOff>
      <xdr:row>28</xdr:row>
      <xdr:rowOff>0</xdr:rowOff>
    </xdr:from>
    <xdr:to>
      <xdr:col>12</xdr:col>
      <xdr:colOff>279400</xdr:colOff>
      <xdr:row>56</xdr:row>
      <xdr:rowOff>12700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E706A6-EAC2-A644-AA3D-2E12E3C37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330200</xdr:colOff>
      <xdr:row>7</xdr:row>
      <xdr:rowOff>0</xdr:rowOff>
    </xdr:from>
    <xdr:ext cx="3175000" cy="21717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F7A31FB-A16B-364C-9A9F-8A97D5595B01}"/>
            </a:ext>
          </a:extLst>
        </xdr:cNvPr>
        <xdr:cNvSpPr txBox="1"/>
      </xdr:nvSpPr>
      <xdr:spPr>
        <a:xfrm>
          <a:off x="13601700" y="1689100"/>
          <a:ext cx="3175000" cy="21717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600" b="1"/>
        </a:p>
        <a:p>
          <a:pPr algn="ctr"/>
          <a:r>
            <a:rPr lang="fr-FR" sz="1600" b="1"/>
            <a:t>46 Grandes entreprises</a:t>
          </a:r>
        </a:p>
        <a:p>
          <a:pPr algn="ctr"/>
          <a:r>
            <a:rPr lang="fr-FR" sz="1600" b="1"/>
            <a:t>qui emploient</a:t>
          </a:r>
        </a:p>
        <a:p>
          <a:pPr algn="ctr"/>
          <a:r>
            <a:rPr lang="fr-FR" sz="1600" b="1"/>
            <a:t>3700 profils Alumni Lyon 1,</a:t>
          </a:r>
        </a:p>
        <a:p>
          <a:pPr algn="ctr"/>
          <a:r>
            <a:rPr lang="fr-FR" sz="1600" b="1"/>
            <a:t>dont 680 profils PhD</a:t>
          </a:r>
        </a:p>
        <a:p>
          <a:pPr algn="ctr"/>
          <a:endParaRPr lang="fr-FR" sz="1600" b="1"/>
        </a:p>
        <a:p>
          <a:pPr algn="ctr"/>
          <a:r>
            <a:rPr lang="fr-FR" sz="1600" b="1"/>
            <a:t>Ratio PhD: 18%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50800</xdr:colOff>
      <xdr:row>4</xdr:row>
      <xdr:rowOff>228600</xdr:rowOff>
    </xdr:from>
    <xdr:ext cx="3175000" cy="203200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8CB86C0-FF47-EFD5-0A1A-F6E8699A0A30}"/>
            </a:ext>
          </a:extLst>
        </xdr:cNvPr>
        <xdr:cNvSpPr txBox="1"/>
      </xdr:nvSpPr>
      <xdr:spPr>
        <a:xfrm>
          <a:off x="11811000" y="1193800"/>
          <a:ext cx="3175000" cy="2032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600" b="1"/>
        </a:p>
        <a:p>
          <a:pPr algn="ctr"/>
          <a:r>
            <a:rPr lang="fr-FR" sz="1600" b="1"/>
            <a:t>105 Grandes entreprises</a:t>
          </a:r>
        </a:p>
        <a:p>
          <a:pPr algn="ctr"/>
          <a:r>
            <a:rPr lang="fr-FR" sz="1600" b="1"/>
            <a:t>qui emploient</a:t>
          </a:r>
        </a:p>
        <a:p>
          <a:pPr algn="ctr"/>
          <a:r>
            <a:rPr lang="fr-FR" sz="1600" b="1"/>
            <a:t>6200 profils Alumni Lyon 1,</a:t>
          </a:r>
        </a:p>
        <a:p>
          <a:pPr algn="ctr"/>
          <a:r>
            <a:rPr lang="fr-FR" sz="1600" b="1"/>
            <a:t>dont 550 profils PhD</a:t>
          </a:r>
        </a:p>
        <a:p>
          <a:pPr algn="ctr"/>
          <a:endParaRPr lang="fr-FR" sz="1600" b="1"/>
        </a:p>
        <a:p>
          <a:pPr algn="ctr"/>
          <a:r>
            <a:rPr lang="fr-FR" sz="1600" b="1"/>
            <a:t>Ratio PhD:</a:t>
          </a:r>
          <a:r>
            <a:rPr lang="fr-FR" sz="1600" b="1" baseline="0"/>
            <a:t> 9%</a:t>
          </a:r>
          <a:endParaRPr lang="fr-FR" sz="1600" b="1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nkedin.com/search/results/people/?keywords=PhD%20OR%20Ph.D%20OR%20Docteur%20OR%20Doctorat&amp;origin=FACETED_SEARCH&amp;currentCompany=%5B%2210074449%22%2C%221015%22%2C%221043%22%2C%2211057%22%2C%221127607%22%2C%2211708%22%2C%2212655177%22%2C%222329%22%2C%222753%22%2C%22277579%22%2C%22313679%22%2C%223260%22%2C%22360308%22%2C%225050%22%2C%226594%22%2C%2279422%22%2C%224592%22%5D&amp;schoolFilter=%5B%22963638%22%5D" TargetMode="External"/><Relationship Id="rId18" Type="http://schemas.openxmlformats.org/officeDocument/2006/relationships/hyperlink" Target="https://www.linkedin.com/search/results/people/?keywords=PhD%20OR%20Ph.D%20OR%20Docteur%20OR%20Doctorat&amp;origin=FACETED_SEARCH&amp;currentCompany=%5B%2272092703%22%2C%2215541%22%2C%2215633%22%2C%225322%22%2C%2231393419%22%5D&amp;schoolFilter=%5B%22963638%22%5D&amp;page=5&amp;spellCorrectionEnabled=true&amp;prioritizeMessage=false" TargetMode="External"/><Relationship Id="rId26" Type="http://schemas.openxmlformats.org/officeDocument/2006/relationships/hyperlink" Target="https://www.linkedin.com/school/universite-lyon-1/alumni/?facetWorkplace=1642%2C1406%2C3235%2C1603%2C1399%2C165926%2C1485%2C1304385%2C1185%2C165467%2C1773%2C7462%2C1663%2C2227%2C5482%2C24773027%2C8511%2C17609%2C9711%2C111557%2C4891" TargetMode="External"/><Relationship Id="rId39" Type="http://schemas.openxmlformats.org/officeDocument/2006/relationships/hyperlink" Target="https://www.linkedin.com/school/universite-lyon-1/alumni/?facetWorkplace=1943059%2C5786%2C10514999%2C17796%2C58636%2C227766%2C3224429%2C25886542%2C44237%2C3475%2C770174%2C77478%2C2981%2C860481%2C57307%2C263235%2C2828217%2C2802196%2C3169308%2C38235" TargetMode="External"/><Relationship Id="rId21" Type="http://schemas.openxmlformats.org/officeDocument/2006/relationships/hyperlink" Target="https://www.linkedin.com/search/results/people/?keywords=PhD%20OR%20Ph.D%20OR%20Docteur%20OR%20Doctorat&amp;origin=FACETED_SEARCH&amp;currentCompany=%5B%2211305%22%2C%221214%22%2C%2212206%22%2C%221241%22%2C%221508%22%2C%2215326%22%2C%221632894%22%2C%22166426%22%2C%221691%22%2C%2219815%22%2C%2222559%22%2C%222979%22%2C%22343556%22%2C%2234529%22%2C%22368547%22%2C%223880216%22%2C%22439981%22%2C%226331%22%2C%22732914%22%2C%227467%22%2C%222611817%22%5D&amp;schoolFilter=%5B%22963638%22%5D&amp;page=3&amp;spellCorrectionEnabled=true&amp;prioritizeMessage=false" TargetMode="External"/><Relationship Id="rId34" Type="http://schemas.openxmlformats.org/officeDocument/2006/relationships/hyperlink" Target="https://www.linkedin.com/school/universite-lyon-1/alumni/?facetWorkplace=2443%2C166019%2C15082918%2C44455449%2C10055%2C2912917%2C164661" TargetMode="External"/><Relationship Id="rId42" Type="http://schemas.openxmlformats.org/officeDocument/2006/relationships/hyperlink" Target="https://www.linkedin.com/school/universite-lyon-1/alumni/?facetWorkplace=811282%2C2221%2C237118%2C282760%2C14322%2C1347459%2C163138%2C9623%2C930708%2C29465%2C34644526%2C1429489%2C11543%2C163967%2C89336607" TargetMode="External"/><Relationship Id="rId7" Type="http://schemas.openxmlformats.org/officeDocument/2006/relationships/hyperlink" Target="https://www.linkedin.com/search/results/people/?keywords=PhD%20OR%20Ph.D%20OR%20Docteur%20OR%20Doctorat&amp;origin=FACETED_SEARCH&amp;currentCompany=%5B%221035%22%2C%2210667%22%2C%221115%22%2C%2211273203%22%2C%221441%22%2C%221480%22%2C%221586%22%2C%222508619%22%2C%222528%22%2C%2228423178%22%2C%22309694%22%2C%223185%22%2C%223488%22%2C%223896%22%2C%224999584%22%2C%223545%22%5D&amp;schoolFilter=%5B%22963638%22%5D" TargetMode="External"/><Relationship Id="rId2" Type="http://schemas.openxmlformats.org/officeDocument/2006/relationships/hyperlink" Target="https://www.linkedin.com/search/results/people/?keywords=PhD%20OR%20Ph.D%20OR%20Docteur%20OR%20Doctorat&amp;origin=FACETED_SEARCH&amp;currentCompany=%5B%221206481%22%2C%221323314%22%2C%22162834%22%2C%22163332%22%2C%22166785%22%2C%221711137%22%2C%2221474%22%2C%2225100%22%2C%222695044%22%2C%222870457%22%2C%2234681021%22%2C%22455961%22%2C%22549842%22%2C%2267292165%22%2C%22715602%22%2C%22715837%22%2C%2274501517%22%2C%22785015%22%2C%2293318191%22%5D&amp;schoolFilter=%5B%22963638%22%5D&amp;page=3&amp;spellCorrectionEnabled=true&amp;prioritizeMessage=false" TargetMode="External"/><Relationship Id="rId16" Type="http://schemas.openxmlformats.org/officeDocument/2006/relationships/hyperlink" Target="https://www.linkedin.com/search/results/people/?keywords=PhD%20OR%20Ph.D%20OR%20Docteur%20OR%20Doctorat&amp;origin=FACETED_SEARCH&amp;currentCompany=%5B%222981%22%2C%2210514999%22%2C%2215262554%22%2C%2217796%22%2C%221943059%22%2C%22227766%22%2C%2225886542%22%2C%22263235%22%2C%2226703935%22%2C%222802196%22%2C%222828217%22%2C%223169308%22%2C%223224429%22%2C%223475%22%2C%2237237894%22%2C%2238235%22%2C%2244237%22%2C%2257307%22%2C%225786%22%2C%2258636%22%2C%22770174%22%2C%2277478%22%2C%22860481%22%5D&amp;schoolFilter=%5B%22963638%22%5D" TargetMode="External"/><Relationship Id="rId29" Type="http://schemas.openxmlformats.org/officeDocument/2006/relationships/hyperlink" Target="https://www.linkedin.com/school/universite-lyon-1/alumni/?facetWorkplace=3896%2C2528%2C1035%2C28423178%2C1441%2C1586%2C1115%2C3185%2C10667%2C3488%2C2508619%2C1480%2C4999584%2C11273203%2C3545%2C309694" TargetMode="External"/><Relationship Id="rId1" Type="http://schemas.openxmlformats.org/officeDocument/2006/relationships/hyperlink" Target="https://www.linkedin.com/search/results/people/?keywords=PhD%20OR%20Ph.D&amp;origin=FACETED_SEARCH&amp;currentCompany=%5B%224249%22%2C%221818%22%2C%223900%22%2C%2210279761%22%2C%221037919%22%2C%2211142%22%2C%2211455%22%2C%221271%22%2C%221389%22%2C%221689%22%2C%22245681%22%2C%22298246%22%2C%223783876%22%2C%223901%22%2C%224120%22%2C%22541318%22%2C%22549863%22%2C%227480%22%2C%2282315716%22%5D&amp;schoolFilter=%5B%22963638%22%5D" TargetMode="External"/><Relationship Id="rId6" Type="http://schemas.openxmlformats.org/officeDocument/2006/relationships/hyperlink" Target="https://www.linkedin.com/search/results/people/?keywords=PhD%20OR%20Ph.D&amp;origin=FACETED_SEARCH&amp;currentCompany=%5B%221602%22%2C%22162715%22%2C%228306%22%2C%221526%22%2C%2215720%22%2C%2215749%22%2C%2216233341%22%2C%222068%22%2C%223081%22%2C%222068%22%5D&amp;schoolFilter=%5B%22963638%22%5D" TargetMode="External"/><Relationship Id="rId11" Type="http://schemas.openxmlformats.org/officeDocument/2006/relationships/hyperlink" Target="https://www.linkedin.com/search/results/people/?keywords=PhD%20OR%20Ph.D%20OR%20Doctorat&amp;origin=GLOBAL_SEARCH_HEADER&amp;currentCompany=%5B%221951%22%2C%222734%22%2C%2210181422%22%2C%2210236541%22%2C%22163127%22%2C%22164883%22%2C%221868639%22%2C%223211%22%2C%224242%22%2C%22443793%22%2C%225197819%22%2C%22521777%22%2C%22542145%22%2C%227312%22%2C%228693%22%5D&amp;schoolFilter=%5B%22963638%22%5D" TargetMode="External"/><Relationship Id="rId24" Type="http://schemas.openxmlformats.org/officeDocument/2006/relationships/hyperlink" Target="https://www.linkedin.com/school/universite-lyon-1/alumni/?facetWorkplace=1893%2C98059616%2C9884%2C3818%2C4114%2C2633%2C83051748%2C4791%2C52615%2C4857%2C5667%2C2562%2C3222%2C5973%2C3123%2C4713%2C5870" TargetMode="External"/><Relationship Id="rId32" Type="http://schemas.openxmlformats.org/officeDocument/2006/relationships/hyperlink" Target="https://www.linkedin.com/school/universite-lyon-1/alumni/?facetWorkplace=2087%2C4101%2C2093%2C2431%2C2669%2C66256333%2C7163%2C3534%2C7168%2C78787910%2C68686870%2C11286451%2C3915%2C18660631%2C34964675%2C73448548%2C10734841" TargetMode="External"/><Relationship Id="rId37" Type="http://schemas.openxmlformats.org/officeDocument/2006/relationships/hyperlink" Target="https://www.linkedin.com/school/universite-lyon-1/alumni/?facetWorkplace=1043%2C6594%2C277579%2C2329%2C2753%2C11708%2C1015%2C5050%2C4592%2C11057%2C360308%2C79422%2C54307%2C10074449%2C313679%2C1127607%2C3260" TargetMode="External"/><Relationship Id="rId40" Type="http://schemas.openxmlformats.org/officeDocument/2006/relationships/hyperlink" Target="https://www.linkedin.com/school/universite-lyon-1/alumni/?facetWorkplace=1038%2C1033%2C1784%2C26855%2C162559%2C1843705%2C1182854%2C3790748%2C1075%2C38941%2C4160%2C71266995%2C1073%2C35598318%2C2525300%2C1848155%2C14036226%2C10669057%2C1044%2C3230748%2C10133" TargetMode="External"/><Relationship Id="rId45" Type="http://schemas.openxmlformats.org/officeDocument/2006/relationships/drawing" Target="../drawings/drawing1.xml"/><Relationship Id="rId5" Type="http://schemas.openxmlformats.org/officeDocument/2006/relationships/hyperlink" Target="https://www.linkedin.com/search/results/people/?keywords=PhD%20OR%20Ph.D&amp;origin=FACETED_SEARCH&amp;currentCompany=%5B%221642%22%2C%227462%22%2C%22111557%22%2C%221185%22%2C%221304385%22%2C%221399%22%2C%221406%22%2C%221485%22%2C%221603%22%2C%22165467%22%2C%22165926%22%2C%221663%22%2C%2217609%22%2C%221773%22%2C%222227%22%2C%2224773027%22%2C%223235%22%2C%225482%22%2C%228511%22%2C%229711%22%2C%224891%22%5D&amp;schoolFilter=%5B%22963638%22%5D" TargetMode="External"/><Relationship Id="rId15" Type="http://schemas.openxmlformats.org/officeDocument/2006/relationships/hyperlink" Target="https://www.linkedin.com/search/results/people/?keywords=PhD%20OR%20Ph.D%20&amp;origin=GLOBAL_SEARCH_HEADER&amp;currentCompany=%5B%221016%22%2C%221041095%22%2C%221090%22%2C%2211542591%22%2C%2212207%22%2C%22157241%22%2C%221612%22%2C%22162677%22%2C%22163416%22%2C%22163578%22%2C%221637%22%2C%221841%22%2C%222371%22%2C%223102%22%2C%223282%22%2C%224389%22%2C%22451202%22%2C%225275%22%2C%226440%22%2C%226773%22%2C%229561%22%5D&amp;schoolFilter=%5B%22963638%22%5D&amp;page=6&amp;spellCorrectionEnabled=true&amp;prioritizeMessage=false" TargetMode="External"/><Relationship Id="rId23" Type="http://schemas.openxmlformats.org/officeDocument/2006/relationships/hyperlink" Target="https://www.linkedin.com/school/universite-lyon-1/alumni/?facetWorkplace=162715%2C8306%2C1602%2C3081%2C15720%2C15749%2C16233341%2C1526%2C2068" TargetMode="External"/><Relationship Id="rId28" Type="http://schemas.openxmlformats.org/officeDocument/2006/relationships/hyperlink" Target="https://www.linkedin.com/school/universite-lyon-1/alumni/?facetWorkplace=4249%2C3900%2C1818%2C541318%2C3901%2C245681%2C82315716%2C1037919%2C298246%2C549863%2C1689%2C7480%2C4120%2C1271%2C10279761%2C11142%2C1389%2C3783876%2C11455" TargetMode="External"/><Relationship Id="rId36" Type="http://schemas.openxmlformats.org/officeDocument/2006/relationships/hyperlink" Target="https://www.linkedin.com/school/universite-lyon-1/alumni/?facetWorkplace=1090%2C157241%2C1612%2C1016%2C1841%2C3102%2C3282%2C11542591%2C4389%2C1637%2C6773%2C1041095%2C5275%2C2371%2C451202%2C163416%2C12207%2C6440%2C162677%2C9561%2C163578" TargetMode="External"/><Relationship Id="rId10" Type="http://schemas.openxmlformats.org/officeDocument/2006/relationships/hyperlink" Target="https://www.linkedin.com/search/results/people/?keywords=PhD%20OR%20Ph.D%20OR%20Doctorat&amp;origin=GLOBAL_SEARCH_HEADER&amp;currentCompany=%5B%224101%22%2C%2210734841%22%2C%2211286451%22%2C%2218660631%22%2C%222087%22%2C%222093%22%2C%222431%22%2C%222669%22%2C%2234964675%22%2C%223534%22%2C%223915%22%2C%2266256333%22%2C%2268686870%22%2C%227163%22%2C%227168%22%2C%2273448548%22%2C%2278787910%22%5D&amp;schoolFilter=%5B%22963638%22%5D&amp;page=7&amp;spellCorrectionEnabled=true&amp;prioritizeMessage=false" TargetMode="External"/><Relationship Id="rId19" Type="http://schemas.openxmlformats.org/officeDocument/2006/relationships/hyperlink" Target="https://www.linkedin.com/search/results/people/?keywords=PhD%20OR%20Ph.D%20OR%20Docteur%20OR%20Doctorat&amp;origin=FACETED_SEARCH&amp;currentCompany=%5B%2238941%22%2C%2210133%22%2C%221033%22%2C%221038%22%2C%221044%22%2C%2210669057%22%2C%221073%22%2C%221075%22%2C%221182854%22%2C%2214036226%22%2C%22162559%22%2C%221784%22%2C%221843705%22%2C%222525300%22%2C%2226855%22%2C%223230748%22%2C%2235598318%22%2C%223790748%22%2C%224160%22%2C%2271266995%22%2C%221848155%22%5D&amp;schoolFilter=%5B%22963638%22%5D" TargetMode="External"/><Relationship Id="rId31" Type="http://schemas.openxmlformats.org/officeDocument/2006/relationships/hyperlink" Target="https://www.linkedin.com/school/universite-lyon-1/alumni/?facetWorkplace=1070%2C1110%2C3665%2C2288%2C3014%2C1060%2C2715%2C132664%2C34571" TargetMode="External"/><Relationship Id="rId44" Type="http://schemas.openxmlformats.org/officeDocument/2006/relationships/hyperlink" Target="https://www.linkedin.com/school/universite-lyon-1/alumni/?facetWorkplace=2999687%2C5003%2C162993%2C6533%2C5001%2C5493%2C17577%2C2183106%2C355329%2C2743%2C164412%2C164666%2C164715%2C3565400%2C5790%2C21575%2C2029%2C6814%2C2924299" TargetMode="External"/><Relationship Id="rId4" Type="http://schemas.openxmlformats.org/officeDocument/2006/relationships/hyperlink" Target="https://www.linkedin.com/search/results/people/?keywords=PhD%20OR%20Ph.D&amp;origin=FACETED_SEARCH&amp;currentCompany=%5B%2298059616%22%2C%225870%22%2C%229884%22%2C%221893%22%2C%222633%22%2C%223222%22%2C%223818%22%2C%224114%22%2C%224713%22%2C%224791%22%2C%224857%22%2C%2252615%22%2C%225667%22%2C%225973%22%2C%2283051748%22%2C%223123%22%5D&amp;schoolFilter=%5B%22963638%22%5D" TargetMode="External"/><Relationship Id="rId9" Type="http://schemas.openxmlformats.org/officeDocument/2006/relationships/hyperlink" Target="https://www.linkedin.com/search/results/people/?keywords=PhD%20OR%20Ph.D%20OR%20Docteur%20OR%20Doctorat&amp;origin=FACETED_SEARCH&amp;currentCompany=%5B%221009%22%2C%221028%22%2C%2210984%22%2C%221112%22%2C%221259%22%2C%22127847%22%2C%221415%22%2C%221468%22%2C%22157240%22%2C%22162561%22%2C%221680%22%2C%221956%22%2C%222382910%22%2C%2226684491%22%2C%222780%22%2C%2228542%22%2C%223054%22%2C%22320456%22%2C%225390798%22%2C%2268841835%22%2C%2279383535%22%2C%2290548177%22%2C%222683%22%5D&amp;schoolFilter=%5B%22963638%22%5D" TargetMode="External"/><Relationship Id="rId14" Type="http://schemas.openxmlformats.org/officeDocument/2006/relationships/hyperlink" Target="https://www.linkedin.com/search/results/people/?keywords=PhD%20OR%20Ph.D%20OR%20Docteur%20OR%20Doctorat&amp;origin=FACETED_SEARCH&amp;currentCompany=%5B%221053%22%2C%221088%22%2C%2211700676%22%2C%221344%22%2C%221497%22%2C%2215088102%22%2C%221618%22%2C%22162479%22%2C%221753%22%2C%222017%22%2C%222018%22%2C%222148%22%2C%222599%22%2C%223608%22%2C%223690%22%2C%228356%22%2C%228483%22%2C%229650115%22%2C%222059%22%5D&amp;schoolFilter=%5B%22963638%22%5D&amp;spellCorrectionEnabled=true&amp;prioritizeMessage=false" TargetMode="External"/><Relationship Id="rId22" Type="http://schemas.openxmlformats.org/officeDocument/2006/relationships/hyperlink" Target="https://www.linkedin.com/search/results/people/?keywords=PhD%20OR%20Ph.D%20&amp;origin=GLOBAL_SEARCH_HEADER&amp;currentCompany=%5B%22162993%22%2C%22164412%22%2C%22164666%22%2C%22164715%22%2C%2217577%22%2C%222029%22%2C%2221575%22%2C%222183106%22%2C%222743%22%2C%222924299%22%2C%222999687%22%2C%22355329%22%2C%223565400%22%2C%225001%22%2C%225003%22%2C%225493%22%2C%225790%22%2C%226533%22%2C%226814%22%5D&amp;schoolFilter=%5B%22963638%22%5D" TargetMode="External"/><Relationship Id="rId27" Type="http://schemas.openxmlformats.org/officeDocument/2006/relationships/hyperlink" Target="https://www.linkedin.com/school/universite-lyon-1/alumni/?facetWorkplace=2870457%2C1711137%2C67292165%2C162834%2C785015%2C715602%2C1206481%2C163332%2C166785%2C34681021%2C455961%2C74501517%2C21474%2C1323314%2C25100%2C93318191%2C715837%2C2695044%2C549842" TargetMode="External"/><Relationship Id="rId30" Type="http://schemas.openxmlformats.org/officeDocument/2006/relationships/hyperlink" Target="https://www.linkedin.com/school/universite-lyon-1/alumni/?facetWorkplace=157240%2C26684491%2C3054%2C79383535%2C1009%2C1415%2C2780%2C162561%2C90548177%2C1028%2C1956%2C1259%2C28542%2C68841835%2C1112%2C2683%2C2382910%2C5390798%2C1680%2C1468%2C127847%2C320456%2C10984" TargetMode="External"/><Relationship Id="rId35" Type="http://schemas.openxmlformats.org/officeDocument/2006/relationships/hyperlink" Target="https://www.linkedin.com/school/universite-lyon-1/alumni/?facetWorkplace=1618%2C2148%2C1088%2C2017%2C1053%2C1497%2C2018%2C3690%2C3608%2C9650115%2C162479%2C1753%2C2059%2C8356%2C1344%2C11700676%2C2599%2C8483%2C15088102" TargetMode="External"/><Relationship Id="rId43" Type="http://schemas.openxmlformats.org/officeDocument/2006/relationships/hyperlink" Target="https://www.linkedin.com/school/universite-lyon-1/alumni/?facetWorkplace=732914%2C12206%2C1508%2C3880216%2C22559%2C34529%2C15326%2C1632894%2C343556%2C439981%2C368547%2C7467%2C19815%2C11305%2C79376776%2C1691%2C2611817%2C2979%2C1241%2C1214%2C6331%2C166426" TargetMode="External"/><Relationship Id="rId8" Type="http://schemas.openxmlformats.org/officeDocument/2006/relationships/hyperlink" Target="https://www.linkedin.com/search/results/people/?keywords=PhD%20OR%20Ph.D%20&amp;origin=FACETED_SEARCH&amp;currentCompany=%5B%221060%22%2C%221070%22%2C%221110%22%2C%22132664%22%2C%223014%22%2C%2234571%22%2C%223665%22%2C%227545%22%2C%222288%22%5D&amp;schoolFilter=%5B%22963638%22%5D" TargetMode="External"/><Relationship Id="rId3" Type="http://schemas.openxmlformats.org/officeDocument/2006/relationships/hyperlink" Target="https://www.linkedin.com/search/results/people/?keywords=PhD%20OR%20Ph.D&amp;origin=FACETED_SEARCH&amp;currentCompany=%5B%2210116%22%2C%221055530%22%2C%2211223%22%2C%22162679%22%2C%22164659%22%2C%221662%22%2C%224059%22%2C%225058%22%2C%226091%22%2C%226899%22%5D&amp;schoolFilter=%5B%22963638%22%5D&amp;page=3&amp;spellCorrectionEnabled=true&amp;prioritizeMessage=false" TargetMode="External"/><Relationship Id="rId12" Type="http://schemas.openxmlformats.org/officeDocument/2006/relationships/hyperlink" Target="https://www.linkedin.com/search/results/people/?keywords=PhD%20OR%20Ph.D%20&amp;origin=GLOBAL_SEARCH_HEADER&amp;currentCompany=%5B%2210055%22%2C%2215082918%22%2C%22164661%22%2C%22166019%22%2C%222443%22%2C%222912917%22%2C%2244455449%22%5D&amp;schoolFilter=%5B%22963638%22%5D&amp;page=2&amp;spellCorrectionEnabled=true&amp;prioritizeMessage=false" TargetMode="External"/><Relationship Id="rId17" Type="http://schemas.openxmlformats.org/officeDocument/2006/relationships/hyperlink" Target="https://www.linkedin.com/search/results/people/?keywords=PhD%20OR%20Ph.D%20&amp;origin=FACETED_SEARCH&amp;currentCompany=%5B%2212394%22%2C%221248%22%2C%2212951%22%2C%221393%22%2C%2215409%22%2C%221544%22%2C%22163905%22%2C%221912%22%2C%222238%22%2C%2225256978%22%2C%223343990%22%2C%2233671%22%2C%2239130%22%2C%22411667%22%2C%2260440%22%2C%2282053%22%2C%22688652%22%5D&amp;schoolFilter=%5B%22963638%22%5D&amp;page=4&amp;spellCorrectionEnabled=true&amp;prioritizeMessage=false" TargetMode="External"/><Relationship Id="rId25" Type="http://schemas.openxmlformats.org/officeDocument/2006/relationships/hyperlink" Target="https://www.linkedin.com/school/universite-lyon-1/alumni/?facetWorkplace=1662%2C10116%2C6899%2C4059%2C5058%2C162679%2C164659%2C1055530%2C6091%2C11223" TargetMode="External"/><Relationship Id="rId33" Type="http://schemas.openxmlformats.org/officeDocument/2006/relationships/hyperlink" Target="https://www.linkedin.com/school/universite-lyon-1/alumni/?facetWorkplace=4242%2C10181422%2C3211%2C2734%2C7312%2C10236541%2C8693%2C164883%2C542145%2C521777%2C1951%2C5197819%2C1868639%2C163127%2C443793" TargetMode="External"/><Relationship Id="rId38" Type="http://schemas.openxmlformats.org/officeDocument/2006/relationships/hyperlink" Target="https://www.linkedin.com/school/universite-lyon-1/alumni/?facetWorkplace=163905%2C15409%2C2238%2C12394%2C39130%2C1544%2C1393%2C12951%2C33671%2C82053%2C60440%2C411667%2C25256978%2C1912%2C1248%2C688652" TargetMode="External"/><Relationship Id="rId20" Type="http://schemas.openxmlformats.org/officeDocument/2006/relationships/hyperlink" Target="https://www.linkedin.com/search/results/people/?keywords=PhD%20OR%20Ph.D%20OR%20Docteur%20OR%20Doctorat&amp;origin=FACETED_SEARCH&amp;currentCompany=%5B%2211543%22%2C%221347459%22%2C%221429489%22%2C%2214322%22%2C%22163138%22%2C%22163967%22%2C%222221%22%2C%22237118%22%2C%22282760%22%2C%2229465%22%2C%2234644526%22%2C%22811282%22%2C%2289336607%22%2C%22930708%22%2C%229623%22%5D&amp;schoolFilter=%5B%22963638%22%5D" TargetMode="External"/><Relationship Id="rId41" Type="http://schemas.openxmlformats.org/officeDocument/2006/relationships/hyperlink" Target="https://www.linkedin.com/school/universite-lyon-1/alumni/?facetWorkplace=5322%2C72092703%2C15633%2C15541%2C31393419%2C4997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school/universite-lyon-1/people/?facetCurrentCompany=2087" TargetMode="External"/><Relationship Id="rId21" Type="http://schemas.openxmlformats.org/officeDocument/2006/relationships/hyperlink" Target="https://www.linkedin.com/school/universite-lyon-1/people/?facetCurrentCompany=1485" TargetMode="External"/><Relationship Id="rId34" Type="http://schemas.openxmlformats.org/officeDocument/2006/relationships/hyperlink" Target="https://www.linkedin.com/school/universite-lyon-1/people/?facetCurrentCompany=4249" TargetMode="External"/><Relationship Id="rId42" Type="http://schemas.openxmlformats.org/officeDocument/2006/relationships/hyperlink" Target="https://www.linkedin.com/search/results/people/?keywords=PhD%20OR%20Ph.D%20OR%20Doctorat%20&amp;origin=FACETED_SEARCH&amp;currentCompany=%5B%222443%22%5D&amp;schoolFilter=%5B%22963638%22%5D" TargetMode="External"/><Relationship Id="rId47" Type="http://schemas.openxmlformats.org/officeDocument/2006/relationships/hyperlink" Target="https://www.linkedin.com/school/universite-lyon-1/people/?facetCurrentCompany=3054" TargetMode="External"/><Relationship Id="rId50" Type="http://schemas.openxmlformats.org/officeDocument/2006/relationships/hyperlink" Target="https://www.linkedin.com/school/universite-lyon-1/people/?facetCurrentCompany=1662" TargetMode="External"/><Relationship Id="rId55" Type="http://schemas.openxmlformats.org/officeDocument/2006/relationships/hyperlink" Target="https://www.linkedin.com/school/universite-lyon-1/people/?facetCurrentCompany=1485" TargetMode="External"/><Relationship Id="rId63" Type="http://schemas.openxmlformats.org/officeDocument/2006/relationships/hyperlink" Target="https://www.linkedin.com/school/universite-lyon-1/people/?facetCurrentCompany=541318" TargetMode="External"/><Relationship Id="rId68" Type="http://schemas.openxmlformats.org/officeDocument/2006/relationships/drawing" Target="../drawings/drawing2.xml"/><Relationship Id="rId7" Type="http://schemas.openxmlformats.org/officeDocument/2006/relationships/hyperlink" Target="https://www.linkedin.com/school/universite-lyon-1/people/?facetCurrentCompany=1415" TargetMode="External"/><Relationship Id="rId2" Type="http://schemas.openxmlformats.org/officeDocument/2006/relationships/hyperlink" Target="https://www.linkedin.com/search/results/people/?keywords=PhD%20OR%20Ph.D%20OR%20Docteur%20OR%20Doctorat&amp;origin=FACETED_SEARCH&amp;currentCompany=%5B%2272092703%22%5D&amp;schoolFilter=%5B%22963638%22%5D&amp;page=3&amp;spellCorrectionEnabled=true&amp;prioritizeMessage=false" TargetMode="External"/><Relationship Id="rId16" Type="http://schemas.openxmlformats.org/officeDocument/2006/relationships/hyperlink" Target="https://www.linkedin.com/school/universite-lyon-1/people/?facetCurrentCompany=1893" TargetMode="External"/><Relationship Id="rId29" Type="http://schemas.openxmlformats.org/officeDocument/2006/relationships/hyperlink" Target="https://www.linkedin.com/search/results/people/?keywords=PhD%20OR%20Ph.D%20OR%20Doctorat%20&amp;origin=FACETED_SEARCH&amp;currentCompany=%5B%222087%22%5D&amp;schoolFilter=%5B%22963638%22%5D" TargetMode="External"/><Relationship Id="rId11" Type="http://schemas.openxmlformats.org/officeDocument/2006/relationships/hyperlink" Target="https://www.linkedin.com/school/universite-lyon-1/people/?facetCurrentCompany=1110" TargetMode="External"/><Relationship Id="rId24" Type="http://schemas.openxmlformats.org/officeDocument/2006/relationships/hyperlink" Target="https://www.linkedin.com/search/results/people/?keywords=PhD%20OR%20Ph.D%20&amp;origin=FACETED_SEARCH&amp;currentCompany=%5B%221406%22%5D&amp;schoolFilter=%5B%22963638%22%5D&amp;page=4&amp;spellCorrectionEnabled=true&amp;prioritizeMessage=false" TargetMode="External"/><Relationship Id="rId32" Type="http://schemas.openxmlformats.org/officeDocument/2006/relationships/hyperlink" Target="https://www.linkedin.com/search/results/people/?keywords=PhD%20OR%20Ph.D%20OR%20Doctorat%20&amp;origin=FACETED_SEARCH&amp;currentCompany=%5B%22521777%22%2C%2226923607%22%2C%22855156%22%2C%22106410%22%5D&amp;schoolFilter=%5B%22963638%22%5D&amp;page=3&amp;spellCorrectionEnabled=true&amp;prioritizeMessage=false" TargetMode="External"/><Relationship Id="rId37" Type="http://schemas.openxmlformats.org/officeDocument/2006/relationships/hyperlink" Target="https://www.linkedin.com/school/universite-lyon-1/people/?facetCurrentCompany=541318" TargetMode="External"/><Relationship Id="rId40" Type="http://schemas.openxmlformats.org/officeDocument/2006/relationships/hyperlink" Target="https://www.linkedin.com/search/results/people/?keywords=PhD%20OR%20Ph.D&amp;origin=FACETED_SEARCH&amp;currentCompany=%5B%221818%22%5D&amp;schoolFilter=%5B%22963638%22%5D&amp;page=3&amp;spellCorrectionEnabled=true&amp;prioritizeMessage=false" TargetMode="External"/><Relationship Id="rId45" Type="http://schemas.openxmlformats.org/officeDocument/2006/relationships/hyperlink" Target="https://www.linkedin.com/school/universite-lyon-1/people/?facetCurrentCompany=2329" TargetMode="External"/><Relationship Id="rId53" Type="http://schemas.openxmlformats.org/officeDocument/2006/relationships/hyperlink" Target="https://www.linkedin.com/school/universite-lyon-1/people/?facetCurrentCompany=1406" TargetMode="External"/><Relationship Id="rId58" Type="http://schemas.openxmlformats.org/officeDocument/2006/relationships/hyperlink" Target="https://www.linkedin.com/school/universite-lyon-1/people/?facetCurrentCompany=521777" TargetMode="External"/><Relationship Id="rId66" Type="http://schemas.openxmlformats.org/officeDocument/2006/relationships/hyperlink" Target="https://www.linkedin.com/search/results/people/?keywords=PhD%20OR%20Ph.D&amp;origin=FACETED_SEARCH&amp;currentCompany=%5B%22162715%22%5D&amp;schoolFilter=%5B%22963638%22%5D&amp;page=7&amp;spellCorrectionEnabled=true&amp;prioritizeMessage=false" TargetMode="External"/><Relationship Id="rId5" Type="http://schemas.openxmlformats.org/officeDocument/2006/relationships/hyperlink" Target="https://www.linkedin.com/school/universite-lyon-1/people/?facetCurrentCompany=157240" TargetMode="External"/><Relationship Id="rId61" Type="http://schemas.openxmlformats.org/officeDocument/2006/relationships/hyperlink" Target="https://www.linkedin.com/school/universite-lyon-1/people/?facetCurrentCompany=3900" TargetMode="External"/><Relationship Id="rId19" Type="http://schemas.openxmlformats.org/officeDocument/2006/relationships/hyperlink" Target="https://www.linkedin.com/school/universite-lyon-1/people/?facetCurrentCompany=1406" TargetMode="External"/><Relationship Id="rId14" Type="http://schemas.openxmlformats.org/officeDocument/2006/relationships/hyperlink" Target="https://www.linkedin.com/school/universite-lyon-1/people/?facetCurrentCompany=1662" TargetMode="External"/><Relationship Id="rId22" Type="http://schemas.openxmlformats.org/officeDocument/2006/relationships/hyperlink" Target="https://www.linkedin.com/search/results/people/?keywords=PhD%20OR%20Ph.D%20&amp;origin=FACETED_SEARCH&amp;currentCompany=%5B%221642%22%5D&amp;schoolFilter=%5B%22963638%22%5D&amp;page=13&amp;spellCorrectionEnabled=true&amp;prioritizeMessage=false" TargetMode="External"/><Relationship Id="rId27" Type="http://schemas.openxmlformats.org/officeDocument/2006/relationships/hyperlink" Target="https://www.linkedin.com/school/universite-lyon-1/people/?facetCurrentCompany=4101" TargetMode="External"/><Relationship Id="rId30" Type="http://schemas.openxmlformats.org/officeDocument/2006/relationships/hyperlink" Target="https://www.linkedin.com/school/universite-lyon-1/people/?facetCurrentCompany=521777" TargetMode="External"/><Relationship Id="rId35" Type="http://schemas.openxmlformats.org/officeDocument/2006/relationships/hyperlink" Target="https://www.linkedin.com/school/universite-lyon-1/people/?facetCurrentCompany=3900" TargetMode="External"/><Relationship Id="rId43" Type="http://schemas.openxmlformats.org/officeDocument/2006/relationships/hyperlink" Target="https://www.linkedin.com/school/universite-lyon-1/people/?facetCurrentCompany=2443" TargetMode="External"/><Relationship Id="rId48" Type="http://schemas.openxmlformats.org/officeDocument/2006/relationships/hyperlink" Target="https://www.linkedin.com/school/universite-lyon-1/people/?facetCurrentCompany=1415" TargetMode="External"/><Relationship Id="rId56" Type="http://schemas.openxmlformats.org/officeDocument/2006/relationships/hyperlink" Target="https://www.linkedin.com/school/universite-lyon-1/people/?facetCurrentCompany=2087" TargetMode="External"/><Relationship Id="rId64" Type="http://schemas.openxmlformats.org/officeDocument/2006/relationships/hyperlink" Target="https://www.linkedin.com/school/universite-lyon-1/people/?facetCurrentCompany=2443" TargetMode="External"/><Relationship Id="rId8" Type="http://schemas.openxmlformats.org/officeDocument/2006/relationships/hyperlink" Target="https://www.linkedin.com/search/results/people/?keywords=PhD%20OR%20Ph.D%20OR%20Docteur%20OR%20Doctorat&amp;origin=GLOBAL_SEARCH_HEADER&amp;currentCompany=%5B%223054%22%5D&amp;schoolFilter=%5B%22963638%22%5D&amp;page=2&amp;spellCorrectionEnabled=true&amp;prioritizeMessage=false" TargetMode="External"/><Relationship Id="rId51" Type="http://schemas.openxmlformats.org/officeDocument/2006/relationships/hyperlink" Target="https://www.linkedin.com/school/universite-lyon-1/people/?facetCurrentCompany=1893" TargetMode="External"/><Relationship Id="rId3" Type="http://schemas.openxmlformats.org/officeDocument/2006/relationships/hyperlink" Target="https://www.linkedin.com/search/results/people/?keywords=PhD%20OR%20Ph.D%20OR%20Docteur%20OR%20Doctorat&amp;origin=FACETED_SEARCH&amp;currentCompany=%5B%222329%22%5D&amp;schoolFilter=%5B%22963638%22%5D&amp;page=2&amp;spellCorrectionEnabled=true&amp;prioritizeMessage=false" TargetMode="External"/><Relationship Id="rId12" Type="http://schemas.openxmlformats.org/officeDocument/2006/relationships/hyperlink" Target="https://www.linkedin.com/search/results/people/?keywords=PhD%20OR%20Ph.D%20OR%20Docteur%20OR%20Doctorat&amp;origin=FACETED_SEARCH&amp;currentCompany=%5B%221110%22%5D&amp;schoolFilter=%5B%22963638%22%5D" TargetMode="External"/><Relationship Id="rId17" Type="http://schemas.openxmlformats.org/officeDocument/2006/relationships/hyperlink" Target="https://www.linkedin.com/search/results/people/?keywords=PhD%20OR%20Ph.D%20&amp;origin=GLOBAL_SEARCH_HEADER&amp;currentCompany=%5B%221893%22%5D&amp;schoolFilter=%5B%22963638%22%5D&amp;page=2&amp;spellCorrectionEnabled=true&amp;prioritizeMessage=false" TargetMode="External"/><Relationship Id="rId25" Type="http://schemas.openxmlformats.org/officeDocument/2006/relationships/hyperlink" Target="https://www.linkedin.com/search/results/people/?keywords=PhD%20OR%20Ph.D%20&amp;origin=FACETED_SEARCH&amp;currentCompany=%5B%221485%22%5D&amp;schoolFilter=%5B%22963638%22%5D&amp;page=2&amp;spellCorrectionEnabled=true&amp;prioritizeMessage=false" TargetMode="External"/><Relationship Id="rId33" Type="http://schemas.openxmlformats.org/officeDocument/2006/relationships/hyperlink" Target="https://www.linkedin.com/search/results/people/?keywords=PhD%20OR%20Ph.D%20OR%20Doctorat%20&amp;origin=FACETED_SEARCH&amp;currentCompany=%5B%221951%22%2C%22239078%22%2C%222683%22%2C%225167720%22%2C%22665527%22%5D&amp;schoolFilter=%5B%22963638%22%5D&amp;page=3&amp;spellCorrectionEnabled=true&amp;prioritizeMessage=false" TargetMode="External"/><Relationship Id="rId38" Type="http://schemas.openxmlformats.org/officeDocument/2006/relationships/hyperlink" Target="https://www.linkedin.com/search/results/people/?keywords=PhD%20OR%20Ph.D&amp;origin=FACETED_SEARCH&amp;currentCompany=%5B%224249%22%5D&amp;schoolFilter=%5B%22963638%22%5D&amp;page=3&amp;spellCorrectionEnabled=true&amp;prioritizeMessage=false" TargetMode="External"/><Relationship Id="rId46" Type="http://schemas.openxmlformats.org/officeDocument/2006/relationships/hyperlink" Target="https://www.linkedin.com/school/universite-lyon-1/people/?facetCurrentCompany=157240" TargetMode="External"/><Relationship Id="rId59" Type="http://schemas.openxmlformats.org/officeDocument/2006/relationships/hyperlink" Target="https://www.linkedin.com/school/universite-lyon-1/people/?facetCurrentCompany=1951" TargetMode="External"/><Relationship Id="rId67" Type="http://schemas.openxmlformats.org/officeDocument/2006/relationships/hyperlink" Target="https://www.linkedin.com/school/universite-lyon-1/people/?facetCurrentCompany=162715" TargetMode="External"/><Relationship Id="rId20" Type="http://schemas.openxmlformats.org/officeDocument/2006/relationships/hyperlink" Target="https://www.linkedin.com/school/universite-lyon-1/people/?facetCurrentCompany=3235" TargetMode="External"/><Relationship Id="rId41" Type="http://schemas.openxmlformats.org/officeDocument/2006/relationships/hyperlink" Target="https://www.linkedin.com/search/results/people/?keywords=PhD%20OR%20Ph.D&amp;origin=FACETED_SEARCH&amp;currentCompany=%5B%22541318%22%5D&amp;schoolFilter=%5B%22963638%22%5D" TargetMode="External"/><Relationship Id="rId54" Type="http://schemas.openxmlformats.org/officeDocument/2006/relationships/hyperlink" Target="https://www.linkedin.com/school/universite-lyon-1/people/?facetCurrentCompany=3235" TargetMode="External"/><Relationship Id="rId62" Type="http://schemas.openxmlformats.org/officeDocument/2006/relationships/hyperlink" Target="https://www.linkedin.com/school/universite-lyon-1/people/?facetCurrentCompany=1818" TargetMode="External"/><Relationship Id="rId1" Type="http://schemas.openxmlformats.org/officeDocument/2006/relationships/hyperlink" Target="https://www.linkedin.com/school/universite-lyon-1/people/?facetCurrentCompany=72092703" TargetMode="External"/><Relationship Id="rId6" Type="http://schemas.openxmlformats.org/officeDocument/2006/relationships/hyperlink" Target="https://www.linkedin.com/school/universite-lyon-1/people/?facetCurrentCompany=3054" TargetMode="External"/><Relationship Id="rId15" Type="http://schemas.openxmlformats.org/officeDocument/2006/relationships/hyperlink" Target="https://www.linkedin.com/search/results/people/?keywords=PhD%20OR%20Ph.D%20&amp;origin=FACETED_SEARCH&amp;currentCompany=%5B%221662%22%5D&amp;schoolFilter=%5B%22963638%22%5D&amp;page=3&amp;spellCorrectionEnabled=true&amp;prioritizeMessage=false" TargetMode="External"/><Relationship Id="rId23" Type="http://schemas.openxmlformats.org/officeDocument/2006/relationships/hyperlink" Target="https://www.linkedin.com/search/results/people/?keywords=PhD%20OR%20Ph.D%20&amp;origin=FACETED_SEARCH&amp;currentCompany=%5B%223235%22%5D&amp;schoolFilter=%5B%22963638%22%5D&amp;page=3&amp;spellCorrectionEnabled=true&amp;prioritizeMessage=false" TargetMode="External"/><Relationship Id="rId28" Type="http://schemas.openxmlformats.org/officeDocument/2006/relationships/hyperlink" Target="https://www.linkedin.com/search/results/people/?keywords=PhD%20OR%20Ph.D%20OR%20Doctorat%20&amp;origin=FACETED_SEARCH&amp;currentCompany=%5B%224101%22%5D&amp;schoolFilter=%5B%22963638%22%5D&amp;page=4&amp;spellCorrectionEnabled=true&amp;prioritizeMessage=false" TargetMode="External"/><Relationship Id="rId36" Type="http://schemas.openxmlformats.org/officeDocument/2006/relationships/hyperlink" Target="https://www.linkedin.com/school/universite-lyon-1/people/?facetCurrentCompany=1818" TargetMode="External"/><Relationship Id="rId49" Type="http://schemas.openxmlformats.org/officeDocument/2006/relationships/hyperlink" Target="https://www.linkedin.com/school/universite-lyon-1/people/?facetCurrentCompany=1110" TargetMode="External"/><Relationship Id="rId57" Type="http://schemas.openxmlformats.org/officeDocument/2006/relationships/hyperlink" Target="https://www.linkedin.com/school/universite-lyon-1/people/?facetCurrentCompany=4101" TargetMode="External"/><Relationship Id="rId10" Type="http://schemas.openxmlformats.org/officeDocument/2006/relationships/hyperlink" Target="https://www.linkedin.com/search/results/people/?keywords=PhD%20OR%20Ph.D%20OR%20Docteur%20OR%20Doctorat&amp;origin=FACETED_SEARCH&amp;currentCompany=%5B%221415%22%5D&amp;schoolFilter=%5B%22963638%22%5D&amp;page=2&amp;spellCorrectionEnabled=true&amp;prioritizeMessage=false" TargetMode="External"/><Relationship Id="rId31" Type="http://schemas.openxmlformats.org/officeDocument/2006/relationships/hyperlink" Target="https://www.linkedin.com/school/universite-lyon-1/people/?facetCurrentCompany=1951" TargetMode="External"/><Relationship Id="rId44" Type="http://schemas.openxmlformats.org/officeDocument/2006/relationships/hyperlink" Target="https://www.linkedin.com/school/universite-lyon-1/people/?facetCurrentCompany=72092703" TargetMode="External"/><Relationship Id="rId52" Type="http://schemas.openxmlformats.org/officeDocument/2006/relationships/hyperlink" Target="https://www.linkedin.com/school/universite-lyon-1/people/?facetCurrentCompany=1642" TargetMode="External"/><Relationship Id="rId60" Type="http://schemas.openxmlformats.org/officeDocument/2006/relationships/hyperlink" Target="https://www.linkedin.com/school/universite-lyon-1/people/?facetCurrentCompany=4249" TargetMode="External"/><Relationship Id="rId65" Type="http://schemas.openxmlformats.org/officeDocument/2006/relationships/hyperlink" Target="https://www.linkedin.com/school/universite-lyon-1/people/?facetCurrentCompany=162715" TargetMode="External"/><Relationship Id="rId4" Type="http://schemas.openxmlformats.org/officeDocument/2006/relationships/hyperlink" Target="https://www.linkedin.com/school/universite-lyon-1/people/?facetCurrentCompany=2329" TargetMode="External"/><Relationship Id="rId9" Type="http://schemas.openxmlformats.org/officeDocument/2006/relationships/hyperlink" Target="https://www.linkedin.com/search/results/people/?keywords=PhD%20OR%20Ph.D%20OR%20Docteur%20OR%20Doctorat&amp;origin=FACETED_SEARCH&amp;currentCompany=%5B%22157240%22%5D&amp;schoolFilter=%5B%22963638%22%5D&amp;page=2&amp;spellCorrectionEnabled=true&amp;prioritizeMessage=false" TargetMode="External"/><Relationship Id="rId13" Type="http://schemas.openxmlformats.org/officeDocument/2006/relationships/hyperlink" Target="https://www.linkedin.com/search/results/companies/?companySize=%5B%22H%22%2C%22I%22%5D&amp;industryCompanyVertical=%5B%2218%22%5D&amp;keywords=%22%22&amp;origin=FACETED_SEARCH&amp;sid=nn5" TargetMode="External"/><Relationship Id="rId18" Type="http://schemas.openxmlformats.org/officeDocument/2006/relationships/hyperlink" Target="https://www.linkedin.com/school/universite-lyon-1/people/?facetCurrentCompany=1642" TargetMode="External"/><Relationship Id="rId39" Type="http://schemas.openxmlformats.org/officeDocument/2006/relationships/hyperlink" Target="https://www.linkedin.com/search/results/people/?keywords=PhD%20OR%20Ph.D&amp;origin=FACETED_SEARCH&amp;currentCompany=%5B%223900%22%5D&amp;schoolFilter=%5B%22963638%22%5D&amp;page=2&amp;spellCorrectionEnabled=true&amp;prioritizeMessage=false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school/universite-lyon-1/people/?facetCurrentCompany=2087" TargetMode="External"/><Relationship Id="rId21" Type="http://schemas.openxmlformats.org/officeDocument/2006/relationships/hyperlink" Target="https://www.linkedin.com/school/universite-lyon-1/people/?facetCurrentCompany=1485" TargetMode="External"/><Relationship Id="rId34" Type="http://schemas.openxmlformats.org/officeDocument/2006/relationships/hyperlink" Target="https://www.linkedin.com/school/universite-lyon-1/people/?facetCurrentCompany=4249" TargetMode="External"/><Relationship Id="rId42" Type="http://schemas.openxmlformats.org/officeDocument/2006/relationships/hyperlink" Target="https://www.linkedin.com/search/results/people/?keywords=PhD%20OR%20Ph.D%20OR%20Doctorat%20&amp;origin=FACETED_SEARCH&amp;currentCompany=%5B%222443%22%5D&amp;schoolFilter=%5B%22963638%22%5D" TargetMode="External"/><Relationship Id="rId47" Type="http://schemas.openxmlformats.org/officeDocument/2006/relationships/hyperlink" Target="https://www.linkedin.com/school/universite-lyon-1/people/?facetCurrentCompany=3054" TargetMode="External"/><Relationship Id="rId50" Type="http://schemas.openxmlformats.org/officeDocument/2006/relationships/hyperlink" Target="https://www.linkedin.com/school/universite-lyon-1/people/?facetCurrentCompany=1662" TargetMode="External"/><Relationship Id="rId55" Type="http://schemas.openxmlformats.org/officeDocument/2006/relationships/hyperlink" Target="https://www.linkedin.com/school/universite-lyon-1/people/?facetCurrentCompany=1485" TargetMode="External"/><Relationship Id="rId63" Type="http://schemas.openxmlformats.org/officeDocument/2006/relationships/hyperlink" Target="https://www.linkedin.com/school/universite-lyon-1/people/?facetCurrentCompany=541318" TargetMode="External"/><Relationship Id="rId68" Type="http://schemas.openxmlformats.org/officeDocument/2006/relationships/drawing" Target="../drawings/drawing3.xml"/><Relationship Id="rId7" Type="http://schemas.openxmlformats.org/officeDocument/2006/relationships/hyperlink" Target="https://www.linkedin.com/school/universite-lyon-1/people/?facetCurrentCompany=1415" TargetMode="External"/><Relationship Id="rId2" Type="http://schemas.openxmlformats.org/officeDocument/2006/relationships/hyperlink" Target="https://www.linkedin.com/search/results/people/?keywords=PhD%20OR%20Ph.D%20OR%20Docteur%20OR%20Doctorat&amp;origin=FACETED_SEARCH&amp;currentCompany=%5B%2272092703%22%5D&amp;schoolFilter=%5B%22963638%22%5D&amp;page=3&amp;spellCorrectionEnabled=true&amp;prioritizeMessage=false" TargetMode="External"/><Relationship Id="rId16" Type="http://schemas.openxmlformats.org/officeDocument/2006/relationships/hyperlink" Target="https://www.linkedin.com/school/universite-lyon-1/people/?facetCurrentCompany=1893" TargetMode="External"/><Relationship Id="rId29" Type="http://schemas.openxmlformats.org/officeDocument/2006/relationships/hyperlink" Target="https://www.linkedin.com/search/results/people/?keywords=PhD%20OR%20Ph.D%20OR%20Doctorat%20&amp;origin=FACETED_SEARCH&amp;currentCompany=%5B%222087%22%5D&amp;schoolFilter=%5B%22963638%22%5D" TargetMode="External"/><Relationship Id="rId11" Type="http://schemas.openxmlformats.org/officeDocument/2006/relationships/hyperlink" Target="https://www.linkedin.com/school/universite-lyon-1/people/?facetCurrentCompany=1110" TargetMode="External"/><Relationship Id="rId24" Type="http://schemas.openxmlformats.org/officeDocument/2006/relationships/hyperlink" Target="https://www.linkedin.com/search/results/people/?keywords=PhD%20OR%20Ph.D%20&amp;origin=FACETED_SEARCH&amp;currentCompany=%5B%221406%22%5D&amp;schoolFilter=%5B%22963638%22%5D&amp;page=4&amp;spellCorrectionEnabled=true&amp;prioritizeMessage=false" TargetMode="External"/><Relationship Id="rId32" Type="http://schemas.openxmlformats.org/officeDocument/2006/relationships/hyperlink" Target="https://www.linkedin.com/search/results/people/?keywords=PhD%20OR%20Ph.D%20OR%20Doctorat%20&amp;origin=FACETED_SEARCH&amp;currentCompany=%5B%22521777%22%2C%2226923607%22%2C%22855156%22%2C%22106410%22%5D&amp;schoolFilter=%5B%22963638%22%5D&amp;page=3&amp;spellCorrectionEnabled=true&amp;prioritizeMessage=false" TargetMode="External"/><Relationship Id="rId37" Type="http://schemas.openxmlformats.org/officeDocument/2006/relationships/hyperlink" Target="https://www.linkedin.com/school/universite-lyon-1/people/?facetCurrentCompany=541318" TargetMode="External"/><Relationship Id="rId40" Type="http://schemas.openxmlformats.org/officeDocument/2006/relationships/hyperlink" Target="https://www.linkedin.com/search/results/people/?keywords=PhD%20OR%20Ph.D&amp;origin=FACETED_SEARCH&amp;currentCompany=%5B%221818%22%5D&amp;schoolFilter=%5B%22963638%22%5D&amp;page=3&amp;spellCorrectionEnabled=true&amp;prioritizeMessage=false" TargetMode="External"/><Relationship Id="rId45" Type="http://schemas.openxmlformats.org/officeDocument/2006/relationships/hyperlink" Target="https://www.linkedin.com/school/universite-lyon-1/people/?facetCurrentCompany=2329" TargetMode="External"/><Relationship Id="rId53" Type="http://schemas.openxmlformats.org/officeDocument/2006/relationships/hyperlink" Target="https://www.linkedin.com/school/universite-lyon-1/people/?facetCurrentCompany=1406" TargetMode="External"/><Relationship Id="rId58" Type="http://schemas.openxmlformats.org/officeDocument/2006/relationships/hyperlink" Target="https://www.linkedin.com/school/universite-lyon-1/people/?facetCurrentCompany=521777" TargetMode="External"/><Relationship Id="rId66" Type="http://schemas.openxmlformats.org/officeDocument/2006/relationships/hyperlink" Target="https://www.linkedin.com/search/results/people/?keywords=PhD%20OR%20Ph.D&amp;origin=FACETED_SEARCH&amp;currentCompany=%5B%22162715%22%5D&amp;schoolFilter=%5B%22963638%22%5D&amp;page=7&amp;spellCorrectionEnabled=true&amp;prioritizeMessage=false" TargetMode="External"/><Relationship Id="rId5" Type="http://schemas.openxmlformats.org/officeDocument/2006/relationships/hyperlink" Target="https://www.linkedin.com/school/universite-lyon-1/people/?facetCurrentCompany=157240" TargetMode="External"/><Relationship Id="rId61" Type="http://schemas.openxmlformats.org/officeDocument/2006/relationships/hyperlink" Target="https://www.linkedin.com/school/universite-lyon-1/people/?facetCurrentCompany=3900" TargetMode="External"/><Relationship Id="rId19" Type="http://schemas.openxmlformats.org/officeDocument/2006/relationships/hyperlink" Target="https://www.linkedin.com/school/universite-lyon-1/people/?facetCurrentCompany=1406" TargetMode="External"/><Relationship Id="rId14" Type="http://schemas.openxmlformats.org/officeDocument/2006/relationships/hyperlink" Target="https://www.linkedin.com/school/universite-lyon-1/people/?facetCurrentCompany=1662" TargetMode="External"/><Relationship Id="rId22" Type="http://schemas.openxmlformats.org/officeDocument/2006/relationships/hyperlink" Target="https://www.linkedin.com/search/results/people/?keywords=PhD%20OR%20Ph.D%20&amp;origin=FACETED_SEARCH&amp;currentCompany=%5B%221642%22%5D&amp;schoolFilter=%5B%22963638%22%5D&amp;page=13&amp;spellCorrectionEnabled=true&amp;prioritizeMessage=false" TargetMode="External"/><Relationship Id="rId27" Type="http://schemas.openxmlformats.org/officeDocument/2006/relationships/hyperlink" Target="https://www.linkedin.com/school/universite-lyon-1/people/?facetCurrentCompany=4101" TargetMode="External"/><Relationship Id="rId30" Type="http://schemas.openxmlformats.org/officeDocument/2006/relationships/hyperlink" Target="https://www.linkedin.com/school/universite-lyon-1/people/?facetCurrentCompany=521777" TargetMode="External"/><Relationship Id="rId35" Type="http://schemas.openxmlformats.org/officeDocument/2006/relationships/hyperlink" Target="https://www.linkedin.com/school/universite-lyon-1/people/?facetCurrentCompany=3900" TargetMode="External"/><Relationship Id="rId43" Type="http://schemas.openxmlformats.org/officeDocument/2006/relationships/hyperlink" Target="https://www.linkedin.com/school/universite-lyon-1/people/?facetCurrentCompany=2443" TargetMode="External"/><Relationship Id="rId48" Type="http://schemas.openxmlformats.org/officeDocument/2006/relationships/hyperlink" Target="https://www.linkedin.com/school/universite-lyon-1/people/?facetCurrentCompany=1415" TargetMode="External"/><Relationship Id="rId56" Type="http://schemas.openxmlformats.org/officeDocument/2006/relationships/hyperlink" Target="https://www.linkedin.com/school/universite-lyon-1/people/?facetCurrentCompany=2087" TargetMode="External"/><Relationship Id="rId64" Type="http://schemas.openxmlformats.org/officeDocument/2006/relationships/hyperlink" Target="https://www.linkedin.com/school/universite-lyon-1/people/?facetCurrentCompany=2443" TargetMode="External"/><Relationship Id="rId8" Type="http://schemas.openxmlformats.org/officeDocument/2006/relationships/hyperlink" Target="https://www.linkedin.com/search/results/people/?keywords=PhD%20OR%20Ph.D%20OR%20Docteur%20OR%20Doctorat&amp;origin=GLOBAL_SEARCH_HEADER&amp;currentCompany=%5B%223054%22%5D&amp;schoolFilter=%5B%22963638%22%5D&amp;page=2&amp;spellCorrectionEnabled=true&amp;prioritizeMessage=false" TargetMode="External"/><Relationship Id="rId51" Type="http://schemas.openxmlformats.org/officeDocument/2006/relationships/hyperlink" Target="https://www.linkedin.com/school/universite-lyon-1/people/?facetCurrentCompany=1893" TargetMode="External"/><Relationship Id="rId3" Type="http://schemas.openxmlformats.org/officeDocument/2006/relationships/hyperlink" Target="https://www.linkedin.com/search/results/people/?keywords=PhD%20OR%20Ph.D%20OR%20Docteur%20OR%20Doctorat&amp;origin=FACETED_SEARCH&amp;currentCompany=%5B%222329%22%5D&amp;schoolFilter=%5B%22963638%22%5D&amp;page=2&amp;spellCorrectionEnabled=true&amp;prioritizeMessage=false" TargetMode="External"/><Relationship Id="rId12" Type="http://schemas.openxmlformats.org/officeDocument/2006/relationships/hyperlink" Target="https://www.linkedin.com/search/results/people/?keywords=PhD%20OR%20Ph.D%20OR%20Docteur%20OR%20Doctorat&amp;origin=FACETED_SEARCH&amp;currentCompany=%5B%221110%22%5D&amp;schoolFilter=%5B%22963638%22%5D" TargetMode="External"/><Relationship Id="rId17" Type="http://schemas.openxmlformats.org/officeDocument/2006/relationships/hyperlink" Target="https://www.linkedin.com/search/results/people/?keywords=PhD%20OR%20Ph.D%20&amp;origin=GLOBAL_SEARCH_HEADER&amp;currentCompany=%5B%221893%22%5D&amp;schoolFilter=%5B%22963638%22%5D&amp;page=2&amp;spellCorrectionEnabled=true&amp;prioritizeMessage=false" TargetMode="External"/><Relationship Id="rId25" Type="http://schemas.openxmlformats.org/officeDocument/2006/relationships/hyperlink" Target="https://www.linkedin.com/search/results/people/?keywords=PhD%20OR%20Ph.D%20&amp;origin=FACETED_SEARCH&amp;currentCompany=%5B%221485%22%5D&amp;schoolFilter=%5B%22963638%22%5D&amp;page=2&amp;spellCorrectionEnabled=true&amp;prioritizeMessage=false" TargetMode="External"/><Relationship Id="rId33" Type="http://schemas.openxmlformats.org/officeDocument/2006/relationships/hyperlink" Target="https://www.linkedin.com/search/results/people/?keywords=PhD%20OR%20Ph.D%20OR%20Doctorat%20&amp;origin=FACETED_SEARCH&amp;currentCompany=%5B%221951%22%2C%22239078%22%2C%222683%22%2C%225167720%22%2C%22665527%22%5D&amp;schoolFilter=%5B%22963638%22%5D&amp;page=3&amp;spellCorrectionEnabled=true&amp;prioritizeMessage=false" TargetMode="External"/><Relationship Id="rId38" Type="http://schemas.openxmlformats.org/officeDocument/2006/relationships/hyperlink" Target="https://www.linkedin.com/search/results/people/?keywords=PhD%20OR%20Ph.D&amp;origin=FACETED_SEARCH&amp;currentCompany=%5B%224249%22%5D&amp;schoolFilter=%5B%22963638%22%5D&amp;page=3&amp;spellCorrectionEnabled=true&amp;prioritizeMessage=false" TargetMode="External"/><Relationship Id="rId46" Type="http://schemas.openxmlformats.org/officeDocument/2006/relationships/hyperlink" Target="https://www.linkedin.com/school/universite-lyon-1/people/?facetCurrentCompany=157240" TargetMode="External"/><Relationship Id="rId59" Type="http://schemas.openxmlformats.org/officeDocument/2006/relationships/hyperlink" Target="https://www.linkedin.com/school/universite-lyon-1/people/?facetCurrentCompany=1951" TargetMode="External"/><Relationship Id="rId67" Type="http://schemas.openxmlformats.org/officeDocument/2006/relationships/hyperlink" Target="https://www.linkedin.com/school/universite-lyon-1/people/?facetCurrentCompany=162715" TargetMode="External"/><Relationship Id="rId20" Type="http://schemas.openxmlformats.org/officeDocument/2006/relationships/hyperlink" Target="https://www.linkedin.com/school/universite-lyon-1/people/?facetCurrentCompany=3235" TargetMode="External"/><Relationship Id="rId41" Type="http://schemas.openxmlformats.org/officeDocument/2006/relationships/hyperlink" Target="https://www.linkedin.com/search/results/people/?keywords=PhD%20OR%20Ph.D&amp;origin=FACETED_SEARCH&amp;currentCompany=%5B%22541318%22%5D&amp;schoolFilter=%5B%22963638%22%5D" TargetMode="External"/><Relationship Id="rId54" Type="http://schemas.openxmlformats.org/officeDocument/2006/relationships/hyperlink" Target="https://www.linkedin.com/school/universite-lyon-1/people/?facetCurrentCompany=3235" TargetMode="External"/><Relationship Id="rId62" Type="http://schemas.openxmlformats.org/officeDocument/2006/relationships/hyperlink" Target="https://www.linkedin.com/school/universite-lyon-1/people/?facetCurrentCompany=1818" TargetMode="External"/><Relationship Id="rId1" Type="http://schemas.openxmlformats.org/officeDocument/2006/relationships/hyperlink" Target="https://www.linkedin.com/school/universite-lyon-1/people/?facetCurrentCompany=72092703" TargetMode="External"/><Relationship Id="rId6" Type="http://schemas.openxmlformats.org/officeDocument/2006/relationships/hyperlink" Target="https://www.linkedin.com/school/universite-lyon-1/people/?facetCurrentCompany=3054" TargetMode="External"/><Relationship Id="rId15" Type="http://schemas.openxmlformats.org/officeDocument/2006/relationships/hyperlink" Target="https://www.linkedin.com/search/results/people/?keywords=PhD%20OR%20Ph.D%20&amp;origin=FACETED_SEARCH&amp;currentCompany=%5B%221662%22%5D&amp;schoolFilter=%5B%22963638%22%5D&amp;page=3&amp;spellCorrectionEnabled=true&amp;prioritizeMessage=false" TargetMode="External"/><Relationship Id="rId23" Type="http://schemas.openxmlformats.org/officeDocument/2006/relationships/hyperlink" Target="https://www.linkedin.com/search/results/people/?keywords=PhD%20OR%20Ph.D%20&amp;origin=FACETED_SEARCH&amp;currentCompany=%5B%223235%22%5D&amp;schoolFilter=%5B%22963638%22%5D&amp;page=3&amp;spellCorrectionEnabled=true&amp;prioritizeMessage=false" TargetMode="External"/><Relationship Id="rId28" Type="http://schemas.openxmlformats.org/officeDocument/2006/relationships/hyperlink" Target="https://www.linkedin.com/search/results/people/?keywords=PhD%20OR%20Ph.D%20OR%20Doctorat%20&amp;origin=FACETED_SEARCH&amp;currentCompany=%5B%224101%22%5D&amp;schoolFilter=%5B%22963638%22%5D&amp;page=4&amp;spellCorrectionEnabled=true&amp;prioritizeMessage=false" TargetMode="External"/><Relationship Id="rId36" Type="http://schemas.openxmlformats.org/officeDocument/2006/relationships/hyperlink" Target="https://www.linkedin.com/school/universite-lyon-1/people/?facetCurrentCompany=1818" TargetMode="External"/><Relationship Id="rId49" Type="http://schemas.openxmlformats.org/officeDocument/2006/relationships/hyperlink" Target="https://www.linkedin.com/school/universite-lyon-1/people/?facetCurrentCompany=1110" TargetMode="External"/><Relationship Id="rId57" Type="http://schemas.openxmlformats.org/officeDocument/2006/relationships/hyperlink" Target="https://www.linkedin.com/school/universite-lyon-1/people/?facetCurrentCompany=4101" TargetMode="External"/><Relationship Id="rId10" Type="http://schemas.openxmlformats.org/officeDocument/2006/relationships/hyperlink" Target="https://www.linkedin.com/search/results/people/?keywords=PhD%20OR%20Ph.D%20OR%20Docteur%20OR%20Doctorat&amp;origin=FACETED_SEARCH&amp;currentCompany=%5B%221415%22%5D&amp;schoolFilter=%5B%22963638%22%5D&amp;page=2&amp;spellCorrectionEnabled=true&amp;prioritizeMessage=false" TargetMode="External"/><Relationship Id="rId31" Type="http://schemas.openxmlformats.org/officeDocument/2006/relationships/hyperlink" Target="https://www.linkedin.com/school/universite-lyon-1/people/?facetCurrentCompany=1951" TargetMode="External"/><Relationship Id="rId44" Type="http://schemas.openxmlformats.org/officeDocument/2006/relationships/hyperlink" Target="https://www.linkedin.com/school/universite-lyon-1/people/?facetCurrentCompany=72092703" TargetMode="External"/><Relationship Id="rId52" Type="http://schemas.openxmlformats.org/officeDocument/2006/relationships/hyperlink" Target="https://www.linkedin.com/school/universite-lyon-1/people/?facetCurrentCompany=1642" TargetMode="External"/><Relationship Id="rId60" Type="http://schemas.openxmlformats.org/officeDocument/2006/relationships/hyperlink" Target="https://www.linkedin.com/school/universite-lyon-1/people/?facetCurrentCompany=4249" TargetMode="External"/><Relationship Id="rId65" Type="http://schemas.openxmlformats.org/officeDocument/2006/relationships/hyperlink" Target="https://www.linkedin.com/school/universite-lyon-1/people/?facetCurrentCompany=162715" TargetMode="External"/><Relationship Id="rId4" Type="http://schemas.openxmlformats.org/officeDocument/2006/relationships/hyperlink" Target="https://www.linkedin.com/school/universite-lyon-1/people/?facetCurrentCompany=2329" TargetMode="External"/><Relationship Id="rId9" Type="http://schemas.openxmlformats.org/officeDocument/2006/relationships/hyperlink" Target="https://www.linkedin.com/search/results/people/?keywords=PhD%20OR%20Ph.D%20OR%20Docteur%20OR%20Doctorat&amp;origin=FACETED_SEARCH&amp;currentCompany=%5B%22157240%22%5D&amp;schoolFilter=%5B%22963638%22%5D&amp;page=2&amp;spellCorrectionEnabled=true&amp;prioritizeMessage=false" TargetMode="External"/><Relationship Id="rId13" Type="http://schemas.openxmlformats.org/officeDocument/2006/relationships/hyperlink" Target="https://www.linkedin.com/search/results/companies/?companySize=%5B%22H%22%2C%22I%22%5D&amp;industryCompanyVertical=%5B%2218%22%5D&amp;keywords=%22%22&amp;origin=FACETED_SEARCH&amp;sid=nn5" TargetMode="External"/><Relationship Id="rId18" Type="http://schemas.openxmlformats.org/officeDocument/2006/relationships/hyperlink" Target="https://www.linkedin.com/school/universite-lyon-1/people/?facetCurrentCompany=1642" TargetMode="External"/><Relationship Id="rId39" Type="http://schemas.openxmlformats.org/officeDocument/2006/relationships/hyperlink" Target="https://www.linkedin.com/search/results/people/?keywords=PhD%20OR%20Ph.D&amp;origin=FACETED_SEARCH&amp;currentCompany=%5B%223900%22%5D&amp;schoolFilter=%5B%22963638%22%5D&amp;page=2&amp;spellCorrectionEnabled=true&amp;prioritizeMessage=false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school/universite-lyon-1/people/?facetCurrentCompany=2087" TargetMode="External"/><Relationship Id="rId21" Type="http://schemas.openxmlformats.org/officeDocument/2006/relationships/hyperlink" Target="https://www.linkedin.com/school/universite-lyon-1/people/?facetCurrentCompany=1485" TargetMode="External"/><Relationship Id="rId34" Type="http://schemas.openxmlformats.org/officeDocument/2006/relationships/hyperlink" Target="https://www.linkedin.com/school/universite-lyon-1/people/?facetCurrentCompany=4249" TargetMode="External"/><Relationship Id="rId42" Type="http://schemas.openxmlformats.org/officeDocument/2006/relationships/hyperlink" Target="https://www.linkedin.com/search/results/people/?keywords=PhD%20OR%20Ph.D%20OR%20Doctorat%20&amp;origin=FACETED_SEARCH&amp;currentCompany=%5B%222443%22%5D&amp;schoolFilter=%5B%22963638%22%5D" TargetMode="External"/><Relationship Id="rId47" Type="http://schemas.openxmlformats.org/officeDocument/2006/relationships/hyperlink" Target="https://www.linkedin.com/school/universite-lyon-1/people/?facetCurrentCompany=3054" TargetMode="External"/><Relationship Id="rId50" Type="http://schemas.openxmlformats.org/officeDocument/2006/relationships/hyperlink" Target="https://www.linkedin.com/school/universite-lyon-1/people/?facetCurrentCompany=1662" TargetMode="External"/><Relationship Id="rId55" Type="http://schemas.openxmlformats.org/officeDocument/2006/relationships/hyperlink" Target="https://www.linkedin.com/school/universite-lyon-1/people/?facetCurrentCompany=1485" TargetMode="External"/><Relationship Id="rId63" Type="http://schemas.openxmlformats.org/officeDocument/2006/relationships/hyperlink" Target="https://www.linkedin.com/school/universite-lyon-1/people/?facetCurrentCompany=541318" TargetMode="External"/><Relationship Id="rId68" Type="http://schemas.openxmlformats.org/officeDocument/2006/relationships/drawing" Target="../drawings/drawing4.xml"/><Relationship Id="rId7" Type="http://schemas.openxmlformats.org/officeDocument/2006/relationships/hyperlink" Target="https://www.linkedin.com/school/universite-lyon-1/people/?facetCurrentCompany=1415" TargetMode="External"/><Relationship Id="rId2" Type="http://schemas.openxmlformats.org/officeDocument/2006/relationships/hyperlink" Target="https://www.linkedin.com/search/results/people/?keywords=PhD%20OR%20Ph.D%20OR%20Docteur%20OR%20Doctorat&amp;origin=FACETED_SEARCH&amp;currentCompany=%5B%2272092703%22%5D&amp;schoolFilter=%5B%22963638%22%5D&amp;page=3&amp;spellCorrectionEnabled=true&amp;prioritizeMessage=false" TargetMode="External"/><Relationship Id="rId16" Type="http://schemas.openxmlformats.org/officeDocument/2006/relationships/hyperlink" Target="https://www.linkedin.com/school/universite-lyon-1/people/?facetCurrentCompany=1893" TargetMode="External"/><Relationship Id="rId29" Type="http://schemas.openxmlformats.org/officeDocument/2006/relationships/hyperlink" Target="https://www.linkedin.com/search/results/people/?keywords=PhD%20OR%20Ph.D%20OR%20Doctorat%20&amp;origin=FACETED_SEARCH&amp;currentCompany=%5B%222087%22%5D&amp;schoolFilter=%5B%22963638%22%5D" TargetMode="External"/><Relationship Id="rId11" Type="http://schemas.openxmlformats.org/officeDocument/2006/relationships/hyperlink" Target="https://www.linkedin.com/school/universite-lyon-1/people/?facetCurrentCompany=1110" TargetMode="External"/><Relationship Id="rId24" Type="http://schemas.openxmlformats.org/officeDocument/2006/relationships/hyperlink" Target="https://www.linkedin.com/search/results/people/?keywords=PhD%20OR%20Ph.D%20&amp;origin=FACETED_SEARCH&amp;currentCompany=%5B%221406%22%5D&amp;schoolFilter=%5B%22963638%22%5D&amp;page=4&amp;spellCorrectionEnabled=true&amp;prioritizeMessage=false" TargetMode="External"/><Relationship Id="rId32" Type="http://schemas.openxmlformats.org/officeDocument/2006/relationships/hyperlink" Target="https://www.linkedin.com/search/results/people/?keywords=PhD%20OR%20Ph.D%20OR%20Doctorat%20&amp;origin=FACETED_SEARCH&amp;currentCompany=%5B%22521777%22%2C%2226923607%22%2C%22855156%22%2C%22106410%22%5D&amp;schoolFilter=%5B%22963638%22%5D&amp;page=3&amp;spellCorrectionEnabled=true&amp;prioritizeMessage=false" TargetMode="External"/><Relationship Id="rId37" Type="http://schemas.openxmlformats.org/officeDocument/2006/relationships/hyperlink" Target="https://www.linkedin.com/school/universite-lyon-1/people/?facetCurrentCompany=541318" TargetMode="External"/><Relationship Id="rId40" Type="http://schemas.openxmlformats.org/officeDocument/2006/relationships/hyperlink" Target="https://www.linkedin.com/search/results/people/?keywords=PhD%20OR%20Ph.D&amp;origin=FACETED_SEARCH&amp;currentCompany=%5B%221818%22%5D&amp;schoolFilter=%5B%22963638%22%5D&amp;page=3&amp;spellCorrectionEnabled=true&amp;prioritizeMessage=false" TargetMode="External"/><Relationship Id="rId45" Type="http://schemas.openxmlformats.org/officeDocument/2006/relationships/hyperlink" Target="https://www.linkedin.com/school/universite-lyon-1/people/?facetCurrentCompany=2329" TargetMode="External"/><Relationship Id="rId53" Type="http://schemas.openxmlformats.org/officeDocument/2006/relationships/hyperlink" Target="https://www.linkedin.com/school/universite-lyon-1/people/?facetCurrentCompany=1406" TargetMode="External"/><Relationship Id="rId58" Type="http://schemas.openxmlformats.org/officeDocument/2006/relationships/hyperlink" Target="https://www.linkedin.com/school/universite-lyon-1/people/?facetCurrentCompany=521777" TargetMode="External"/><Relationship Id="rId66" Type="http://schemas.openxmlformats.org/officeDocument/2006/relationships/hyperlink" Target="https://www.linkedin.com/search/results/people/?keywords=PhD%20OR%20Ph.D&amp;origin=FACETED_SEARCH&amp;currentCompany=%5B%22162715%22%5D&amp;schoolFilter=%5B%22963638%22%5D&amp;page=7&amp;spellCorrectionEnabled=true&amp;prioritizeMessage=false" TargetMode="External"/><Relationship Id="rId5" Type="http://schemas.openxmlformats.org/officeDocument/2006/relationships/hyperlink" Target="https://www.linkedin.com/school/universite-lyon-1/people/?facetCurrentCompany=157240" TargetMode="External"/><Relationship Id="rId61" Type="http://schemas.openxmlformats.org/officeDocument/2006/relationships/hyperlink" Target="https://www.linkedin.com/school/universite-lyon-1/people/?facetCurrentCompany=3900" TargetMode="External"/><Relationship Id="rId19" Type="http://schemas.openxmlformats.org/officeDocument/2006/relationships/hyperlink" Target="https://www.linkedin.com/school/universite-lyon-1/people/?facetCurrentCompany=1406" TargetMode="External"/><Relationship Id="rId14" Type="http://schemas.openxmlformats.org/officeDocument/2006/relationships/hyperlink" Target="https://www.linkedin.com/school/universite-lyon-1/people/?facetCurrentCompany=1662" TargetMode="External"/><Relationship Id="rId22" Type="http://schemas.openxmlformats.org/officeDocument/2006/relationships/hyperlink" Target="https://www.linkedin.com/search/results/people/?keywords=PhD%20OR%20Ph.D%20&amp;origin=FACETED_SEARCH&amp;currentCompany=%5B%221642%22%5D&amp;schoolFilter=%5B%22963638%22%5D&amp;page=13&amp;spellCorrectionEnabled=true&amp;prioritizeMessage=false" TargetMode="External"/><Relationship Id="rId27" Type="http://schemas.openxmlformats.org/officeDocument/2006/relationships/hyperlink" Target="https://www.linkedin.com/school/universite-lyon-1/people/?facetCurrentCompany=4101" TargetMode="External"/><Relationship Id="rId30" Type="http://schemas.openxmlformats.org/officeDocument/2006/relationships/hyperlink" Target="https://www.linkedin.com/school/universite-lyon-1/people/?facetCurrentCompany=521777" TargetMode="External"/><Relationship Id="rId35" Type="http://schemas.openxmlformats.org/officeDocument/2006/relationships/hyperlink" Target="https://www.linkedin.com/school/universite-lyon-1/people/?facetCurrentCompany=3900" TargetMode="External"/><Relationship Id="rId43" Type="http://schemas.openxmlformats.org/officeDocument/2006/relationships/hyperlink" Target="https://www.linkedin.com/school/universite-lyon-1/people/?facetCurrentCompany=2443" TargetMode="External"/><Relationship Id="rId48" Type="http://schemas.openxmlformats.org/officeDocument/2006/relationships/hyperlink" Target="https://www.linkedin.com/school/universite-lyon-1/people/?facetCurrentCompany=1415" TargetMode="External"/><Relationship Id="rId56" Type="http://schemas.openxmlformats.org/officeDocument/2006/relationships/hyperlink" Target="https://www.linkedin.com/school/universite-lyon-1/people/?facetCurrentCompany=2087" TargetMode="External"/><Relationship Id="rId64" Type="http://schemas.openxmlformats.org/officeDocument/2006/relationships/hyperlink" Target="https://www.linkedin.com/school/universite-lyon-1/people/?facetCurrentCompany=2443" TargetMode="External"/><Relationship Id="rId8" Type="http://schemas.openxmlformats.org/officeDocument/2006/relationships/hyperlink" Target="https://www.linkedin.com/search/results/people/?keywords=PhD%20OR%20Ph.D%20OR%20Docteur%20OR%20Doctorat&amp;origin=GLOBAL_SEARCH_HEADER&amp;currentCompany=%5B%223054%22%5D&amp;schoolFilter=%5B%22963638%22%5D&amp;page=2&amp;spellCorrectionEnabled=true&amp;prioritizeMessage=false" TargetMode="External"/><Relationship Id="rId51" Type="http://schemas.openxmlformats.org/officeDocument/2006/relationships/hyperlink" Target="https://www.linkedin.com/school/universite-lyon-1/people/?facetCurrentCompany=1893" TargetMode="External"/><Relationship Id="rId3" Type="http://schemas.openxmlformats.org/officeDocument/2006/relationships/hyperlink" Target="https://www.linkedin.com/search/results/people/?keywords=PhD%20OR%20Ph.D%20OR%20Docteur%20OR%20Doctorat&amp;origin=FACETED_SEARCH&amp;currentCompany=%5B%222329%22%5D&amp;schoolFilter=%5B%22963638%22%5D&amp;page=2&amp;spellCorrectionEnabled=true&amp;prioritizeMessage=false" TargetMode="External"/><Relationship Id="rId12" Type="http://schemas.openxmlformats.org/officeDocument/2006/relationships/hyperlink" Target="https://www.linkedin.com/search/results/people/?keywords=PhD%20OR%20Ph.D%20OR%20Docteur%20OR%20Doctorat&amp;origin=FACETED_SEARCH&amp;currentCompany=%5B%221110%22%5D&amp;schoolFilter=%5B%22963638%22%5D" TargetMode="External"/><Relationship Id="rId17" Type="http://schemas.openxmlformats.org/officeDocument/2006/relationships/hyperlink" Target="https://www.linkedin.com/search/results/people/?keywords=PhD%20OR%20Ph.D%20&amp;origin=GLOBAL_SEARCH_HEADER&amp;currentCompany=%5B%221893%22%5D&amp;schoolFilter=%5B%22963638%22%5D&amp;page=2&amp;spellCorrectionEnabled=true&amp;prioritizeMessage=false" TargetMode="External"/><Relationship Id="rId25" Type="http://schemas.openxmlformats.org/officeDocument/2006/relationships/hyperlink" Target="https://www.linkedin.com/search/results/people/?keywords=PhD%20OR%20Ph.D%20&amp;origin=FACETED_SEARCH&amp;currentCompany=%5B%221485%22%5D&amp;schoolFilter=%5B%22963638%22%5D&amp;page=2&amp;spellCorrectionEnabled=true&amp;prioritizeMessage=false" TargetMode="External"/><Relationship Id="rId33" Type="http://schemas.openxmlformats.org/officeDocument/2006/relationships/hyperlink" Target="https://www.linkedin.com/search/results/people/?keywords=PhD%20OR%20Ph.D%20OR%20Doctorat%20&amp;origin=FACETED_SEARCH&amp;currentCompany=%5B%221951%22%2C%22239078%22%2C%222683%22%2C%225167720%22%2C%22665527%22%5D&amp;schoolFilter=%5B%22963638%22%5D&amp;page=3&amp;spellCorrectionEnabled=true&amp;prioritizeMessage=false" TargetMode="External"/><Relationship Id="rId38" Type="http://schemas.openxmlformats.org/officeDocument/2006/relationships/hyperlink" Target="https://www.linkedin.com/search/results/people/?keywords=PhD%20OR%20Ph.D&amp;origin=FACETED_SEARCH&amp;currentCompany=%5B%224249%22%5D&amp;schoolFilter=%5B%22963638%22%5D&amp;page=3&amp;spellCorrectionEnabled=true&amp;prioritizeMessage=false" TargetMode="External"/><Relationship Id="rId46" Type="http://schemas.openxmlformats.org/officeDocument/2006/relationships/hyperlink" Target="https://www.linkedin.com/school/universite-lyon-1/people/?facetCurrentCompany=157240" TargetMode="External"/><Relationship Id="rId59" Type="http://schemas.openxmlformats.org/officeDocument/2006/relationships/hyperlink" Target="https://www.linkedin.com/school/universite-lyon-1/people/?facetCurrentCompany=1951" TargetMode="External"/><Relationship Id="rId67" Type="http://schemas.openxmlformats.org/officeDocument/2006/relationships/hyperlink" Target="https://www.linkedin.com/school/universite-lyon-1/people/?facetCurrentCompany=162715" TargetMode="External"/><Relationship Id="rId20" Type="http://schemas.openxmlformats.org/officeDocument/2006/relationships/hyperlink" Target="https://www.linkedin.com/school/universite-lyon-1/people/?facetCurrentCompany=3235" TargetMode="External"/><Relationship Id="rId41" Type="http://schemas.openxmlformats.org/officeDocument/2006/relationships/hyperlink" Target="https://www.linkedin.com/search/results/people/?keywords=PhD%20OR%20Ph.D&amp;origin=FACETED_SEARCH&amp;currentCompany=%5B%22541318%22%5D&amp;schoolFilter=%5B%22963638%22%5D" TargetMode="External"/><Relationship Id="rId54" Type="http://schemas.openxmlformats.org/officeDocument/2006/relationships/hyperlink" Target="https://www.linkedin.com/school/universite-lyon-1/people/?facetCurrentCompany=3235" TargetMode="External"/><Relationship Id="rId62" Type="http://schemas.openxmlformats.org/officeDocument/2006/relationships/hyperlink" Target="https://www.linkedin.com/school/universite-lyon-1/people/?facetCurrentCompany=1818" TargetMode="External"/><Relationship Id="rId1" Type="http://schemas.openxmlformats.org/officeDocument/2006/relationships/hyperlink" Target="https://www.linkedin.com/school/universite-lyon-1/people/?facetCurrentCompany=72092703" TargetMode="External"/><Relationship Id="rId6" Type="http://schemas.openxmlformats.org/officeDocument/2006/relationships/hyperlink" Target="https://www.linkedin.com/school/universite-lyon-1/people/?facetCurrentCompany=3054" TargetMode="External"/><Relationship Id="rId15" Type="http://schemas.openxmlformats.org/officeDocument/2006/relationships/hyperlink" Target="https://www.linkedin.com/search/results/people/?keywords=PhD%20OR%20Ph.D%20&amp;origin=FACETED_SEARCH&amp;currentCompany=%5B%221662%22%5D&amp;schoolFilter=%5B%22963638%22%5D&amp;page=3&amp;spellCorrectionEnabled=true&amp;prioritizeMessage=false" TargetMode="External"/><Relationship Id="rId23" Type="http://schemas.openxmlformats.org/officeDocument/2006/relationships/hyperlink" Target="https://www.linkedin.com/search/results/people/?keywords=PhD%20OR%20Ph.D%20&amp;origin=FACETED_SEARCH&amp;currentCompany=%5B%223235%22%5D&amp;schoolFilter=%5B%22963638%22%5D&amp;page=3&amp;spellCorrectionEnabled=true&amp;prioritizeMessage=false" TargetMode="External"/><Relationship Id="rId28" Type="http://schemas.openxmlformats.org/officeDocument/2006/relationships/hyperlink" Target="https://www.linkedin.com/search/results/people/?keywords=PhD%20OR%20Ph.D%20OR%20Doctorat%20&amp;origin=FACETED_SEARCH&amp;currentCompany=%5B%224101%22%5D&amp;schoolFilter=%5B%22963638%22%5D&amp;page=4&amp;spellCorrectionEnabled=true&amp;prioritizeMessage=false" TargetMode="External"/><Relationship Id="rId36" Type="http://schemas.openxmlformats.org/officeDocument/2006/relationships/hyperlink" Target="https://www.linkedin.com/school/universite-lyon-1/people/?facetCurrentCompany=1818" TargetMode="External"/><Relationship Id="rId49" Type="http://schemas.openxmlformats.org/officeDocument/2006/relationships/hyperlink" Target="https://www.linkedin.com/school/universite-lyon-1/people/?facetCurrentCompany=1110" TargetMode="External"/><Relationship Id="rId57" Type="http://schemas.openxmlformats.org/officeDocument/2006/relationships/hyperlink" Target="https://www.linkedin.com/school/universite-lyon-1/people/?facetCurrentCompany=4101" TargetMode="External"/><Relationship Id="rId10" Type="http://schemas.openxmlformats.org/officeDocument/2006/relationships/hyperlink" Target="https://www.linkedin.com/search/results/people/?keywords=PhD%20OR%20Ph.D%20OR%20Docteur%20OR%20Doctorat&amp;origin=FACETED_SEARCH&amp;currentCompany=%5B%221415%22%5D&amp;schoolFilter=%5B%22963638%22%5D&amp;page=2&amp;spellCorrectionEnabled=true&amp;prioritizeMessage=false" TargetMode="External"/><Relationship Id="rId31" Type="http://schemas.openxmlformats.org/officeDocument/2006/relationships/hyperlink" Target="https://www.linkedin.com/school/universite-lyon-1/people/?facetCurrentCompany=1951" TargetMode="External"/><Relationship Id="rId44" Type="http://schemas.openxmlformats.org/officeDocument/2006/relationships/hyperlink" Target="https://www.linkedin.com/school/universite-lyon-1/people/?facetCurrentCompany=72092703" TargetMode="External"/><Relationship Id="rId52" Type="http://schemas.openxmlformats.org/officeDocument/2006/relationships/hyperlink" Target="https://www.linkedin.com/school/universite-lyon-1/people/?facetCurrentCompany=1642" TargetMode="External"/><Relationship Id="rId60" Type="http://schemas.openxmlformats.org/officeDocument/2006/relationships/hyperlink" Target="https://www.linkedin.com/school/universite-lyon-1/people/?facetCurrentCompany=4249" TargetMode="External"/><Relationship Id="rId65" Type="http://schemas.openxmlformats.org/officeDocument/2006/relationships/hyperlink" Target="https://www.linkedin.com/school/universite-lyon-1/people/?facetCurrentCompany=162715" TargetMode="External"/><Relationship Id="rId4" Type="http://schemas.openxmlformats.org/officeDocument/2006/relationships/hyperlink" Target="https://www.linkedin.com/school/universite-lyon-1/people/?facetCurrentCompany=2329" TargetMode="External"/><Relationship Id="rId9" Type="http://schemas.openxmlformats.org/officeDocument/2006/relationships/hyperlink" Target="https://www.linkedin.com/search/results/people/?keywords=PhD%20OR%20Ph.D%20OR%20Docteur%20OR%20Doctorat&amp;origin=FACETED_SEARCH&amp;currentCompany=%5B%22157240%22%5D&amp;schoolFilter=%5B%22963638%22%5D&amp;page=2&amp;spellCorrectionEnabled=true&amp;prioritizeMessage=false" TargetMode="External"/><Relationship Id="rId13" Type="http://schemas.openxmlformats.org/officeDocument/2006/relationships/hyperlink" Target="https://www.linkedin.com/search/results/companies/?companySize=%5B%22H%22%2C%22I%22%5D&amp;industryCompanyVertical=%5B%2218%22%5D&amp;keywords=%22%22&amp;origin=FACETED_SEARCH&amp;sid=nn5" TargetMode="External"/><Relationship Id="rId18" Type="http://schemas.openxmlformats.org/officeDocument/2006/relationships/hyperlink" Target="https://www.linkedin.com/school/universite-lyon-1/people/?facetCurrentCompany=1642" TargetMode="External"/><Relationship Id="rId39" Type="http://schemas.openxmlformats.org/officeDocument/2006/relationships/hyperlink" Target="https://www.linkedin.com/search/results/people/?keywords=PhD%20OR%20Ph.D&amp;origin=FACETED_SEARCH&amp;currentCompany=%5B%223900%22%5D&amp;schoolFilter=%5B%22963638%22%5D&amp;page=2&amp;spellCorrectionEnabled=true&amp;prioritizeMessage=false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search/results/people/?keywords=PhD%20OR%20Ph.D&amp;origin=FACETED_SEARCH&amp;currentCompany=%5B%2216233341%22%5D&amp;schoolFilter=%5B%22963638%22%5D" TargetMode="External"/><Relationship Id="rId21" Type="http://schemas.openxmlformats.org/officeDocument/2006/relationships/hyperlink" Target="https://www.linkedin.com/search/results/people/?keywords=PhD%20OR%20Ph.D&amp;origin=FACETED_SEARCH&amp;currentCompany=%5B%224114%22%5D&amp;schoolFilter=%5B%22963638%22%5D" TargetMode="External"/><Relationship Id="rId42" Type="http://schemas.openxmlformats.org/officeDocument/2006/relationships/hyperlink" Target="https://www.linkedin.com/school/universite-lyon-1/people/?facetCurrentCompany=165926" TargetMode="External"/><Relationship Id="rId47" Type="http://schemas.openxmlformats.org/officeDocument/2006/relationships/hyperlink" Target="https://www.linkedin.com/school/universite-lyon-1/people/?facetCurrentCompany=98059616" TargetMode="External"/><Relationship Id="rId63" Type="http://schemas.openxmlformats.org/officeDocument/2006/relationships/hyperlink" Target="https://www.linkedin.com/school/universite-lyon-1/people/?facetCurrentCompany=1526" TargetMode="External"/><Relationship Id="rId68" Type="http://schemas.openxmlformats.org/officeDocument/2006/relationships/hyperlink" Target="https://www.linkedin.com/school/universite-lyon-1/people/?facetCurrentCompany=10116" TargetMode="External"/><Relationship Id="rId84" Type="http://schemas.openxmlformats.org/officeDocument/2006/relationships/hyperlink" Target="https://www.linkedin.com/school/universite-lyon-1/people/?facetCurrentCompany=1773" TargetMode="External"/><Relationship Id="rId89" Type="http://schemas.openxmlformats.org/officeDocument/2006/relationships/hyperlink" Target="https://www.linkedin.com/school/universite-lyon-1/people/?facetCurrentCompany=24773027" TargetMode="External"/><Relationship Id="rId16" Type="http://schemas.openxmlformats.org/officeDocument/2006/relationships/hyperlink" Target="https://www.linkedin.com/search/results/people/?keywords=PhD%20OR%20Ph.D&amp;origin=FACETED_SEARCH&amp;currentCompany=%5B%221399%22%5D&amp;schoolFilter=%5B%22963638%22%5D&amp;page=3&amp;spellCorrectionEnabled=true&amp;prioritizeMessage=false" TargetMode="External"/><Relationship Id="rId11" Type="http://schemas.openxmlformats.org/officeDocument/2006/relationships/hyperlink" Target="https://www.linkedin.com/search/results/people/?keywords=PhD%20OR%20Ph.D&amp;origin=FACETED_SEARCH&amp;currentCompany=%5B%221662%22%5D&amp;schoolFilter=%5B%22963638%22%5D&amp;page=3&amp;spellCorrectionEnabled=true&amp;prioritizeMessage=false" TargetMode="External"/><Relationship Id="rId32" Type="http://schemas.openxmlformats.org/officeDocument/2006/relationships/hyperlink" Target="https://www.linkedin.com/search/results/people/?keywords=PhD%20OR%20Ph.D&amp;origin=FACETED_SEARCH&amp;currentCompany=%5B%225870%22%5D&amp;schoolFilter=%5B%22963638%22%5D" TargetMode="External"/><Relationship Id="rId37" Type="http://schemas.openxmlformats.org/officeDocument/2006/relationships/hyperlink" Target="https://www.linkedin.com/school/universite-lyon-1/people/?facetCurrentCompany=1406" TargetMode="External"/><Relationship Id="rId53" Type="http://schemas.openxmlformats.org/officeDocument/2006/relationships/hyperlink" Target="https://www.linkedin.com/school/universite-lyon-1/people/?facetCurrentCompany=3818" TargetMode="External"/><Relationship Id="rId58" Type="http://schemas.openxmlformats.org/officeDocument/2006/relationships/hyperlink" Target="https://www.linkedin.com/school/universite-lyon-1/people/?facetCurrentCompany=1602" TargetMode="External"/><Relationship Id="rId74" Type="http://schemas.openxmlformats.org/officeDocument/2006/relationships/hyperlink" Target="https://www.linkedin.com/search/results/people/?keywords=PhD%20OR%20Ph.D&amp;origin=FACETED_SEARCH&amp;currentCompany=%5B%229711%22%2C%2222329239%22%5D&amp;schoolFilter=%5B%22963638%22%5D" TargetMode="External"/><Relationship Id="rId79" Type="http://schemas.openxmlformats.org/officeDocument/2006/relationships/hyperlink" Target="https://www.linkedin.com/search/results/people/?keywords=PhD%20OR%20Ph.D&amp;origin=FACETED_SEARCH&amp;currentCompany=%5B%2217609%22%5D&amp;schoolFilter=%5B%22963638%22%5D" TargetMode="External"/><Relationship Id="rId5" Type="http://schemas.openxmlformats.org/officeDocument/2006/relationships/hyperlink" Target="https://www.linkedin.com/search/results/people/?keywords=PhD%20OR%20Ph.D&amp;origin=FACETED_SEARCH&amp;currentCompany=%5B%221603%22%5D&amp;schoolFilter=%5B%22963638%22%5D&amp;page=1&amp;spellCorrectionEnabled=true&amp;prioritizeMessage=false" TargetMode="External"/><Relationship Id="rId90" Type="http://schemas.openxmlformats.org/officeDocument/2006/relationships/hyperlink" Target="https://www.linkedin.com/school/universite-lyon-1/people/?facetCurrentCompany=8511" TargetMode="External"/><Relationship Id="rId22" Type="http://schemas.openxmlformats.org/officeDocument/2006/relationships/hyperlink" Target="https://www.linkedin.com/search/results/people/?keywords=PhD%20OR%20Ph.D&amp;origin=FACETED_SEARCH&amp;currentCompany=%5B%224114%22%5D&amp;schoolFilter=%5B%22963638%22%5D" TargetMode="External"/><Relationship Id="rId27" Type="http://schemas.openxmlformats.org/officeDocument/2006/relationships/hyperlink" Target="https://www.linkedin.com/search/results/people/?keywords=PhD%20OR%20Ph.D&amp;origin=FACETED_SEARCH&amp;currentCompany=%5B%22165467%22%5D&amp;schoolFilter=%5B%22963638%22%5D" TargetMode="External"/><Relationship Id="rId43" Type="http://schemas.openxmlformats.org/officeDocument/2006/relationships/hyperlink" Target="https://www.linkedin.com/school/universite-lyon-1/people/?facetCurrentCompany=1304385" TargetMode="External"/><Relationship Id="rId48" Type="http://schemas.openxmlformats.org/officeDocument/2006/relationships/hyperlink" Target="https://www.linkedin.com/school/universite-lyon-1/people/?facetCurrentCompany=1893" TargetMode="External"/><Relationship Id="rId64" Type="http://schemas.openxmlformats.org/officeDocument/2006/relationships/hyperlink" Target="https://www.linkedin.com/school/universite-lyon-1/people/?facetCurrentCompany=2068" TargetMode="External"/><Relationship Id="rId69" Type="http://schemas.openxmlformats.org/officeDocument/2006/relationships/hyperlink" Target="https://www.linkedin.com/school/universite-lyon-1/people/?facetCurrentCompany=6899" TargetMode="External"/><Relationship Id="rId8" Type="http://schemas.openxmlformats.org/officeDocument/2006/relationships/hyperlink" Target="https://www.linkedin.com/search/results/people/?keywords=PhD%20OR%20Ph.D&amp;origin=FACETED_SEARCH&amp;currentCompany=%5B%223818%22%5D&amp;schoolFilter=%5B%22963638%22%5D" TargetMode="External"/><Relationship Id="rId51" Type="http://schemas.openxmlformats.org/officeDocument/2006/relationships/hyperlink" Target="https://www.linkedin.com/school/universite-lyon-1/people/?facetCurrentCompany=83051748" TargetMode="External"/><Relationship Id="rId72" Type="http://schemas.openxmlformats.org/officeDocument/2006/relationships/hyperlink" Target="https://www.linkedin.com/search/results/people/?keywords=PhD%20OR%20Ph.D&amp;origin=FACETED_SEARCH&amp;currentCompany=%5B%225058%22%5D&amp;schoolFilter=%5B%22963638%22%5D" TargetMode="External"/><Relationship Id="rId80" Type="http://schemas.openxmlformats.org/officeDocument/2006/relationships/hyperlink" Target="https://www.linkedin.com/search/results/people/?keywords=PhD%20OR%20Ph.D&amp;origin=FACETED_SEARCH&amp;currentCompany=%5B%22111557%22%5D&amp;schoolFilter=%5B%22963638%22%5D" TargetMode="External"/><Relationship Id="rId85" Type="http://schemas.openxmlformats.org/officeDocument/2006/relationships/hyperlink" Target="https://www.linkedin.com/school/universite-lyon-1/people/?facetCurrentCompany=1663" TargetMode="External"/><Relationship Id="rId93" Type="http://schemas.openxmlformats.org/officeDocument/2006/relationships/hyperlink" Target="https://www.linkedin.com/school/universite-lyon-1/people/?facetCurrentCompany=4891" TargetMode="External"/><Relationship Id="rId3" Type="http://schemas.openxmlformats.org/officeDocument/2006/relationships/hyperlink" Target="https://www.linkedin.com/search/results/people/?keywords=PhD%20OR%20Ph.D&amp;origin=FACETED_SEARCH&amp;currentCompany=%5B%22162715%22%5D&amp;schoolFilter=%5B%22963638%22%5D&amp;page=7&amp;spellCorrectionEnabled=true&amp;prioritizeMessage=false" TargetMode="External"/><Relationship Id="rId12" Type="http://schemas.openxmlformats.org/officeDocument/2006/relationships/hyperlink" Target="https://www.linkedin.com/search/results/people/?keywords=PhD%20OR%20Ph.D&amp;origin=FACETED_SEARCH&amp;currentCompany=%5B%221893%22%5D&amp;schoolFilter=%5B%22963638%22%5D&amp;page=2&amp;spellCorrectionEnabled=true&amp;prioritizeMessage=false" TargetMode="External"/><Relationship Id="rId17" Type="http://schemas.openxmlformats.org/officeDocument/2006/relationships/hyperlink" Target="https://www.linkedin.com/search/results/people/?keywords=PhD%20OR%20Ph.D&amp;origin=FACETED_SEARCH&amp;currentCompany=%5B%221304385%22%5D&amp;schoolFilter=%5B%22963638%22%5D&amp;page=2&amp;spellCorrectionEnabled=true&amp;prioritizeMessage=false" TargetMode="External"/><Relationship Id="rId25" Type="http://schemas.openxmlformats.org/officeDocument/2006/relationships/hyperlink" Target="https://www.linkedin.com/search/results/people/?keywords=PhD%20OR%20Ph.D&amp;origin=FACETED_SEARCH&amp;currentCompany=%5B%2210116%22%5D&amp;schoolFilter=%5B%22963638%22%5D" TargetMode="External"/><Relationship Id="rId33" Type="http://schemas.openxmlformats.org/officeDocument/2006/relationships/hyperlink" Target="https://www.linkedin.com/search/results/people/?keywords=PhD%20OR%20Ph.D&amp;origin=FACETED_SEARCH&amp;currentCompany=%5B%221526%22%5D&amp;schoolFilter=%5B%22963638%22%5D" TargetMode="External"/><Relationship Id="rId38" Type="http://schemas.openxmlformats.org/officeDocument/2006/relationships/hyperlink" Target="https://www.linkedin.com/school/universite-lyon-1/people/?facetCurrentCompany=3235" TargetMode="External"/><Relationship Id="rId46" Type="http://schemas.openxmlformats.org/officeDocument/2006/relationships/hyperlink" Target="https://www.linkedin.com/school/universite-lyon-1/people/?facetCurrentCompany=165467" TargetMode="External"/><Relationship Id="rId59" Type="http://schemas.openxmlformats.org/officeDocument/2006/relationships/hyperlink" Target="https://www.linkedin.com/school/universite-lyon-1/people/?facetCurrentCompany=3081" TargetMode="External"/><Relationship Id="rId67" Type="http://schemas.openxmlformats.org/officeDocument/2006/relationships/hyperlink" Target="https://www.linkedin.com/school/universite-lyon-1/people/?facetCurrentCompany=1662" TargetMode="External"/><Relationship Id="rId20" Type="http://schemas.openxmlformats.org/officeDocument/2006/relationships/hyperlink" Target="https://www.linkedin.com/search/results/people/?keywords=PhD%20OR%20Ph.D&amp;origin=FACETED_SEARCH&amp;currentCompany=%5B%222633%22%5D&amp;schoolFilter=%5B%22963638%22%5D" TargetMode="External"/><Relationship Id="rId41" Type="http://schemas.openxmlformats.org/officeDocument/2006/relationships/hyperlink" Target="https://www.linkedin.com/school/universite-lyon-1/people/?facetCurrentCompany=7462" TargetMode="External"/><Relationship Id="rId54" Type="http://schemas.openxmlformats.org/officeDocument/2006/relationships/hyperlink" Target="https://www.linkedin.com/school/universite-lyon-1/people/?facetCurrentCompany=4791" TargetMode="External"/><Relationship Id="rId62" Type="http://schemas.openxmlformats.org/officeDocument/2006/relationships/hyperlink" Target="https://www.linkedin.com/school/universite-lyon-1/people/?facetCurrentCompany=15749" TargetMode="External"/><Relationship Id="rId70" Type="http://schemas.openxmlformats.org/officeDocument/2006/relationships/hyperlink" Target="https://www.linkedin.com/school/universite-lyon-1/people/?facetCurrentCompany=5058" TargetMode="External"/><Relationship Id="rId75" Type="http://schemas.openxmlformats.org/officeDocument/2006/relationships/hyperlink" Target="https://www.linkedin.com/search/results/people/?keywords=PhD%20OR%20Ph.D&amp;origin=FACETED_SEARCH&amp;currentCompany=%5B%224891%22%2C%2273517716%22%5D&amp;schoolFilter=%5B%22963638%22%5D" TargetMode="External"/><Relationship Id="rId83" Type="http://schemas.openxmlformats.org/officeDocument/2006/relationships/hyperlink" Target="https://www.linkedin.com/search/results/people/?keywords=PhD%20OR%20Ph.D&amp;origin=FACETED_SEARCH&amp;currentCompany=%5B%221663%22%5D&amp;schoolFilter=%5B%22963638%22%5D" TargetMode="External"/><Relationship Id="rId88" Type="http://schemas.openxmlformats.org/officeDocument/2006/relationships/hyperlink" Target="https://www.linkedin.com/school/universite-lyon-1/people/?facetCurrentCompany=111557" TargetMode="External"/><Relationship Id="rId91" Type="http://schemas.openxmlformats.org/officeDocument/2006/relationships/hyperlink" Target="https://www.linkedin.com/school/universite-lyon-1/people/?facetCurrentCompany=17609" TargetMode="External"/><Relationship Id="rId1" Type="http://schemas.openxmlformats.org/officeDocument/2006/relationships/hyperlink" Target="https://www.linkedin.com/search/results/companies/?companySize=%5B%22H%22%2C%22I%22%5D&amp;industryCompanyVertical=%5B%2218%22%5D&amp;keywords=%22%22&amp;origin=FACETED_SEARCH&amp;sid=nn5" TargetMode="External"/><Relationship Id="rId6" Type="http://schemas.openxmlformats.org/officeDocument/2006/relationships/hyperlink" Target="https://www.linkedin.com/search/results/people/?keywords=PhD%20OR%20Ph.D&amp;origin=FACETED_SEARCH&amp;currentCompany=%5B%2298059616%22%5D&amp;schoolFilter=%5B%22963638%22%5D&amp;page=3&amp;spellCorrectionEnabled=true&amp;prioritizeMessage=false" TargetMode="External"/><Relationship Id="rId15" Type="http://schemas.openxmlformats.org/officeDocument/2006/relationships/hyperlink" Target="https://www.linkedin.com/search/results/people/?keywords=PhD%20OR%20Ph.D&amp;origin=FACETED_SEARCH&amp;currentCompany=%5B%227462%22%5D&amp;schoolFilter=%5B%22963638%22%5D&amp;page=2&amp;spellCorrectionEnabled=true&amp;prioritizeMessage=false" TargetMode="External"/><Relationship Id="rId23" Type="http://schemas.openxmlformats.org/officeDocument/2006/relationships/hyperlink" Target="https://www.linkedin.com/search/results/people/?keywords=PhD%20OR%20Ph.D&amp;origin=FACETED_SEARCH&amp;currentCompany=%5B%2283051748%22%5D&amp;schoolFilter=%5B%22963638%22%5D" TargetMode="External"/><Relationship Id="rId28" Type="http://schemas.openxmlformats.org/officeDocument/2006/relationships/hyperlink" Target="https://www.linkedin.com/search/results/people/?keywords=PhD%20OR%20Ph.D&amp;origin=FACETED_SEARCH&amp;currentCompany=%5B%222562%22%5D&amp;schoolFilter=%5B%22963638%22%5D" TargetMode="External"/><Relationship Id="rId36" Type="http://schemas.openxmlformats.org/officeDocument/2006/relationships/hyperlink" Target="https://www.linkedin.com/school/universite-lyon-1/people/?facetCurrentCompany=1642" TargetMode="External"/><Relationship Id="rId49" Type="http://schemas.openxmlformats.org/officeDocument/2006/relationships/hyperlink" Target="https://www.linkedin.com/school/universite-lyon-1/people/?facetCurrentCompany=9884" TargetMode="External"/><Relationship Id="rId57" Type="http://schemas.openxmlformats.org/officeDocument/2006/relationships/hyperlink" Target="https://www.linkedin.com/school/universite-lyon-1/people/?facetCurrentCompany=162715" TargetMode="External"/><Relationship Id="rId10" Type="http://schemas.openxmlformats.org/officeDocument/2006/relationships/hyperlink" Target="https://www.linkedin.com/search/results/people/?keywords=PhD%20OR%20Ph.D&amp;origin=FACETED_SEARCH&amp;currentCompany=%5B%221406%22%5D&amp;schoolFilter=%5B%22963638%22%5D&amp;page=4&amp;spellCorrectionEnabled=true&amp;prioritizeMessage=false" TargetMode="External"/><Relationship Id="rId31" Type="http://schemas.openxmlformats.org/officeDocument/2006/relationships/hyperlink" Target="https://www.linkedin.com/search/results/people/?keywords=PhD%20OR%20Ph.D&amp;origin=FACETED_SEARCH&amp;currentCompany=%5B%228306%22%5D&amp;schoolFilter=%5B%22963638%22%5D&amp;page=2&amp;spellCorrectionEnabled=true&amp;prioritizeMessage=false" TargetMode="External"/><Relationship Id="rId44" Type="http://schemas.openxmlformats.org/officeDocument/2006/relationships/hyperlink" Target="https://www.linkedin.com/school/universite-lyon-1/people/?facetCurrentCompany=1485" TargetMode="External"/><Relationship Id="rId52" Type="http://schemas.openxmlformats.org/officeDocument/2006/relationships/hyperlink" Target="https://www.linkedin.com/school/universite-lyon-1/people/?facetCurrentCompany=4114" TargetMode="External"/><Relationship Id="rId60" Type="http://schemas.openxmlformats.org/officeDocument/2006/relationships/hyperlink" Target="https://www.linkedin.com/school/universite-lyon-1/people/?facetCurrentCompany=8306" TargetMode="External"/><Relationship Id="rId65" Type="http://schemas.openxmlformats.org/officeDocument/2006/relationships/hyperlink" Target="https://www.linkedin.com/school/universite-lyon-1/people/?facetCurrentCompany=16233341" TargetMode="External"/><Relationship Id="rId73" Type="http://schemas.openxmlformats.org/officeDocument/2006/relationships/hyperlink" Target="https://www.linkedin.com/search/results/people/?keywords=PhD%20OR%20Ph.D&amp;origin=FACETED_SEARCH&amp;currentCompany=%5B%22164659%22%5D&amp;schoolFilter=%5B%22963638%22%5D" TargetMode="External"/><Relationship Id="rId78" Type="http://schemas.openxmlformats.org/officeDocument/2006/relationships/hyperlink" Target="https://www.linkedin.com/search/results/people/?keywords=PhD%20OR%20Ph.D&amp;origin=FACETED_SEARCH&amp;currentCompany=%5B%228511%22%5D&amp;schoolFilter=%5B%22963638%22%5D" TargetMode="External"/><Relationship Id="rId81" Type="http://schemas.openxmlformats.org/officeDocument/2006/relationships/hyperlink" Target="https://www.linkedin.com/search/results/people/?keywords=PhD%20OR%20Ph.D&amp;origin=FACETED_SEARCH&amp;currentCompany=%5B%222227%22%5D&amp;schoolFilter=%5B%22963638%22%5D" TargetMode="External"/><Relationship Id="rId86" Type="http://schemas.openxmlformats.org/officeDocument/2006/relationships/hyperlink" Target="https://www.linkedin.com/school/universite-lyon-1/people/?facetCurrentCompany=2227" TargetMode="External"/><Relationship Id="rId94" Type="http://schemas.openxmlformats.org/officeDocument/2006/relationships/drawing" Target="../drawings/drawing5.xml"/><Relationship Id="rId4" Type="http://schemas.openxmlformats.org/officeDocument/2006/relationships/hyperlink" Target="https://www.linkedin.com/search/results/people/?keywords=PhD%20OR%20Ph.D&amp;origin=FACETED_SEARCH&amp;currentCompany=%5B%221602%22%5D&amp;schoolFilter=%5B%22963638%22%5D&amp;page=5&amp;spellCorrectionEnabled=true&amp;prioritizeMessage=false" TargetMode="External"/><Relationship Id="rId9" Type="http://schemas.openxmlformats.org/officeDocument/2006/relationships/hyperlink" Target="https://www.linkedin.com/search/results/people/?keywords=PhD%20OR%20Ph.D&amp;origin=FACETED_SEARCH&amp;currentCompany=%5B%223081%22%5D&amp;schoolFilter=%5B%22963638%22%5D&amp;page=3&amp;spellCorrectionEnabled=true&amp;prioritizeMessage=false" TargetMode="External"/><Relationship Id="rId13" Type="http://schemas.openxmlformats.org/officeDocument/2006/relationships/hyperlink" Target="https://www.linkedin.com/search/results/people/?keywords=PhD%20OR%20Ph.D&amp;origin=FACETED_SEARCH&amp;currentCompany=%5B%223235%22%5D&amp;schoolFilter=%5B%22963638%22%5D&amp;page=3&amp;spellCorrectionEnabled=true&amp;prioritizeMessage=false" TargetMode="External"/><Relationship Id="rId18" Type="http://schemas.openxmlformats.org/officeDocument/2006/relationships/hyperlink" Target="https://www.linkedin.com/search/results/people/?keywords=PhD%20OR%20Ph.D&amp;origin=FACETED_SEARCH&amp;currentCompany=%5B%221185%22%5D&amp;schoolFilter=%5B%22963638%22%5D" TargetMode="External"/><Relationship Id="rId39" Type="http://schemas.openxmlformats.org/officeDocument/2006/relationships/hyperlink" Target="https://www.linkedin.com/school/universite-lyon-1/people/?facetCurrentCompany=1603" TargetMode="External"/><Relationship Id="rId34" Type="http://schemas.openxmlformats.org/officeDocument/2006/relationships/hyperlink" Target="https://www.linkedin.com/search/results/people/?keywords=PhD%20OR%20Ph.D&amp;origin=FACETED_SEARCH&amp;currentCompany=%5B%2215720%22%5D&amp;schoolFilter=%5B%22963638%22%5D&amp;page=2&amp;spellCorrectionEnabled=true&amp;prioritizeMessage=false" TargetMode="External"/><Relationship Id="rId50" Type="http://schemas.openxmlformats.org/officeDocument/2006/relationships/hyperlink" Target="https://www.linkedin.com/school/universite-lyon-1/people/?facetCurrentCompany=2633" TargetMode="External"/><Relationship Id="rId55" Type="http://schemas.openxmlformats.org/officeDocument/2006/relationships/hyperlink" Target="https://www.linkedin.com/school/universite-lyon-1/people/?facetCurrentCompany=5870" TargetMode="External"/><Relationship Id="rId76" Type="http://schemas.openxmlformats.org/officeDocument/2006/relationships/hyperlink" Target="https://www.linkedin.com/search/results/people/?keywords=PhD%20OR%20Ph.D&amp;origin=FACETED_SEARCH&amp;currentCompany=%5B%225482%22%5D&amp;schoolFilter=%5B%22963638%22%5D" TargetMode="External"/><Relationship Id="rId7" Type="http://schemas.openxmlformats.org/officeDocument/2006/relationships/hyperlink" Target="https://www.linkedin.com/search/results/people/?keywords=PhD%20OR%20Ph.D&amp;origin=FACETED_SEARCH&amp;currentCompany=%5B%229884%22%5D&amp;schoolFilter=%5B%22963638%22%5D&amp;page=2&amp;spellCorrectionEnabled=true&amp;prioritizeMessage=false" TargetMode="External"/><Relationship Id="rId71" Type="http://schemas.openxmlformats.org/officeDocument/2006/relationships/hyperlink" Target="https://www.linkedin.com/school/universite-lyon-1/people/?facetCurrentCompany=164659" TargetMode="External"/><Relationship Id="rId92" Type="http://schemas.openxmlformats.org/officeDocument/2006/relationships/hyperlink" Target="https://www.linkedin.com/school/universite-lyon-1/people/?facetCurrentCompany=9711" TargetMode="External"/><Relationship Id="rId2" Type="http://schemas.openxmlformats.org/officeDocument/2006/relationships/hyperlink" Target="https://www.linkedin.com/search/results/people/?keywords=PhD%20OR%20Ph.D&amp;origin=GLOBAL_SEARCH_HEADER&amp;currentCompany=%5B%221642%22%5D&amp;schoolFilter=%5B%22963638%22%5D" TargetMode="External"/><Relationship Id="rId29" Type="http://schemas.openxmlformats.org/officeDocument/2006/relationships/hyperlink" Target="https://www.linkedin.com/search/results/people/?keywords=PhD%20OR%20Ph.D&amp;origin=FACETED_SEARCH&amp;currentCompany=%5B%2252615%22%5D&amp;schoolFilter=%5B%22963638%22%5D" TargetMode="External"/><Relationship Id="rId24" Type="http://schemas.openxmlformats.org/officeDocument/2006/relationships/hyperlink" Target="https://www.linkedin.com/search/results/people/?keywords=PhD%20OR%20Ph.D&amp;origin=FACETED_SEARCH&amp;currentCompany=%5B%221485%22%2C%221485%22%5D&amp;schoolFilter=%5B%22963638%22%5D&amp;page=2&amp;spellCorrectionEnabled=true&amp;prioritizeMessage=false" TargetMode="External"/><Relationship Id="rId40" Type="http://schemas.openxmlformats.org/officeDocument/2006/relationships/hyperlink" Target="https://www.linkedin.com/school/universite-lyon-1/people/?facetCurrentCompany=1399" TargetMode="External"/><Relationship Id="rId45" Type="http://schemas.openxmlformats.org/officeDocument/2006/relationships/hyperlink" Target="https://www.linkedin.com/school/universite-lyon-1/people/?facetCurrentCompany=1185" TargetMode="External"/><Relationship Id="rId66" Type="http://schemas.openxmlformats.org/officeDocument/2006/relationships/hyperlink" Target="https://www.linkedin.com/school/universite-lyon-1/people/?facetCurrentCompany=2562" TargetMode="External"/><Relationship Id="rId87" Type="http://schemas.openxmlformats.org/officeDocument/2006/relationships/hyperlink" Target="https://www.linkedin.com/school/universite-lyon-1/people/?facetCurrentCompany=5482" TargetMode="External"/><Relationship Id="rId61" Type="http://schemas.openxmlformats.org/officeDocument/2006/relationships/hyperlink" Target="https://www.linkedin.com/school/universite-lyon-1/people/?facetCurrentCompany=15720" TargetMode="External"/><Relationship Id="rId82" Type="http://schemas.openxmlformats.org/officeDocument/2006/relationships/hyperlink" Target="https://www.linkedin.com/search/results/people/?keywords=PhD%20OR%20Ph.D&amp;origin=FACETED_SEARCH&amp;currentCompany=%5B%221773%22%5D&amp;schoolFilter=%5B%22963638%22%5D" TargetMode="External"/><Relationship Id="rId19" Type="http://schemas.openxmlformats.org/officeDocument/2006/relationships/hyperlink" Target="https://www.linkedin.com/search/results/people/?keywords=PhD%20OR%20Ph.D&amp;origin=FACETED_SEARCH&amp;currentCompany=%5B%2215749%22%2C%2241183%22%5D&amp;schoolFilter=%5B%22963638%22%5D" TargetMode="External"/><Relationship Id="rId14" Type="http://schemas.openxmlformats.org/officeDocument/2006/relationships/hyperlink" Target="https://www.linkedin.com/search/results/people/?keywords=PhD%20OR%20Ph.D&amp;origin=FACETED_SEARCH&amp;currentCompany=%5B%22165926%22%2C%2212588220%22%5D&amp;schoolFilter=%5B%22963638%22%5D&amp;page=2&amp;spellCorrectionEnabled=true&amp;prioritizeMessage=false" TargetMode="External"/><Relationship Id="rId30" Type="http://schemas.openxmlformats.org/officeDocument/2006/relationships/hyperlink" Target="https://www.linkedin.com/search/results/people/?keywords=PhD%20OR%20Ph.D&amp;origin=FACETED_SEARCH&amp;currentCompany=%5B%222068%22%5D&amp;schoolFilter=%5B%22963638%22%5D" TargetMode="External"/><Relationship Id="rId35" Type="http://schemas.openxmlformats.org/officeDocument/2006/relationships/hyperlink" Target="https://www.linkedin.com/search/results/people/?keywords=PhD%20OR%20Ph.D&amp;origin=FACETED_SEARCH&amp;currentCompany=%5B%226899%22%5D&amp;schoolFilter=%5B%22963638%22%5D" TargetMode="External"/><Relationship Id="rId56" Type="http://schemas.openxmlformats.org/officeDocument/2006/relationships/hyperlink" Target="https://www.linkedin.com/school/universite-lyon-1/people/?facetCurrentCompany=52615" TargetMode="External"/><Relationship Id="rId77" Type="http://schemas.openxmlformats.org/officeDocument/2006/relationships/hyperlink" Target="https://www.linkedin.com/search/results/people/?keywords=PhD%20OR%20Ph.D&amp;origin=FACETED_SEARCH&amp;currentCompany=%5B%2224773027%22%5D&amp;schoolFilter=%5B%22963638%22%5D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school/universite-lyon-1/people/?facetCurrentCompany=2221" TargetMode="External"/><Relationship Id="rId21" Type="http://schemas.openxmlformats.org/officeDocument/2006/relationships/hyperlink" Target="https://www.linkedin.com/school/universite-lyon-1/people/?facetCurrentCompany=26684491" TargetMode="External"/><Relationship Id="rId42" Type="http://schemas.openxmlformats.org/officeDocument/2006/relationships/hyperlink" Target="https://www.linkedin.com/search/results/people/?keywords=PhD%20OR%20Ph.D%20OR%20Docteur%20OR%20Doctorat&amp;origin=FACETED_SEARCH&amp;currentCompany=%5B%221028%22%5D&amp;schoolFilter=%5B%22963638%22%5D" TargetMode="External"/><Relationship Id="rId63" Type="http://schemas.openxmlformats.org/officeDocument/2006/relationships/hyperlink" Target="https://www.linkedin.com/search/results/people/?keywords=PhD%20OR%20Ph.D&amp;origin=FACETED_SEARCH&amp;currentCompany=%5B%221016%22%5D&amp;schoolFilter=%5B%22963638%22%5D" TargetMode="External"/><Relationship Id="rId84" Type="http://schemas.openxmlformats.org/officeDocument/2006/relationships/hyperlink" Target="https://www.linkedin.com/school/universite-lyon-1/people/?facetCurrentCompany=1344" TargetMode="External"/><Relationship Id="rId138" Type="http://schemas.openxmlformats.org/officeDocument/2006/relationships/hyperlink" Target="https://www.linkedin.com/search/results/people/?keywords=PhD%20OR%20Ph.D%20OR%20Docteur%20OR%20Doctorat&amp;origin=FACETED_SEARCH&amp;currentCompany=%5B%225322%22%5D&amp;schoolFilter=%5B%22963638%22%5D" TargetMode="External"/><Relationship Id="rId159" Type="http://schemas.openxmlformats.org/officeDocument/2006/relationships/hyperlink" Target="https://www.linkedin.com/school/universite-lyon-1/people/?facetCurrentCompany=2093" TargetMode="External"/><Relationship Id="rId170" Type="http://schemas.openxmlformats.org/officeDocument/2006/relationships/hyperlink" Target="https://www.linkedin.com/school/universite-lyon-1/people/?facetCurrentCompany=1951" TargetMode="External"/><Relationship Id="rId191" Type="http://schemas.openxmlformats.org/officeDocument/2006/relationships/hyperlink" Target="https://www.linkedin.com/school/universite-lyon-1/people/?facetCurrentCompany=3901" TargetMode="External"/><Relationship Id="rId205" Type="http://schemas.openxmlformats.org/officeDocument/2006/relationships/hyperlink" Target="https://www.linkedin.com/search/results/people/?keywords=PhD%20OR%20Ph.D%20OR%20Docteur%20OR%20Doctorat&amp;origin=GLOBAL_SEARCH_HEADER&amp;currentCompany=%5B%221711137%22%5D&amp;schoolFilter=%5B%22963638%22%5D" TargetMode="External"/><Relationship Id="rId107" Type="http://schemas.openxmlformats.org/officeDocument/2006/relationships/hyperlink" Target="https://www.linkedin.com/school/universite-lyon-1/people/?facetCurrentCompany=162559" TargetMode="External"/><Relationship Id="rId11" Type="http://schemas.openxmlformats.org/officeDocument/2006/relationships/hyperlink" Target="https://www.linkedin.com/school/universite-lyon-1/people/?facetCurrentCompany=157240" TargetMode="External"/><Relationship Id="rId32" Type="http://schemas.openxmlformats.org/officeDocument/2006/relationships/hyperlink" Target="https://www.linkedin.com/search/results/people/?keywords=PhD%20OR%20Ph.D%20OR%20Docteur%20OR%20Doctorat&amp;origin=FACETED_SEARCH&amp;currentCompany=%5B%221956%22%5D&amp;schoolFilter=%5B%22963638%22%5D" TargetMode="External"/><Relationship Id="rId53" Type="http://schemas.openxmlformats.org/officeDocument/2006/relationships/hyperlink" Target="https://www.linkedin.com/search/results/people/?keywords=PhD%20OR%20Ph.D%20OR%20Docteur%20OR%20Doctorat&amp;origin=FACETED_SEARCH&amp;currentCompany=%5B%221070%22%5D&amp;schoolFilter=%5B%22963638%22%5D" TargetMode="External"/><Relationship Id="rId74" Type="http://schemas.openxmlformats.org/officeDocument/2006/relationships/hyperlink" Target="https://www.linkedin.com/search/results/people/?keywords=PhD%20OR%20Ph.D%20OR%20Docteur%20OR%20Doctorat&amp;origin=FACETED_SEARCH&amp;currentCompany=%5B%221043%22%5D&amp;schoolFilter=%5B%22963638%22%5D" TargetMode="External"/><Relationship Id="rId128" Type="http://schemas.openxmlformats.org/officeDocument/2006/relationships/hyperlink" Target="https://www.linkedin.com/school/universite-lyon-1/people/?facetCurrentCompany=6533" TargetMode="External"/><Relationship Id="rId149" Type="http://schemas.openxmlformats.org/officeDocument/2006/relationships/hyperlink" Target="https://www.linkedin.com/search/results/people/?keywords=PhD%20OR%20Ph.D%20&amp;origin=FACETED_SEARCH&amp;currentCompany=%5B%222611817%22%5D&amp;schoolFilter=%5B%22963638%22%5D" TargetMode="External"/><Relationship Id="rId5" Type="http://schemas.openxmlformats.org/officeDocument/2006/relationships/hyperlink" Target="https://www.linkedin.com/school/universite-lyon-1/people/?facetCurrentCompany=1115" TargetMode="External"/><Relationship Id="rId95" Type="http://schemas.openxmlformats.org/officeDocument/2006/relationships/hyperlink" Target="https://www.linkedin.com/school/universite-lyon-1/people/?facetCurrentCompany=1912" TargetMode="External"/><Relationship Id="rId160" Type="http://schemas.openxmlformats.org/officeDocument/2006/relationships/hyperlink" Target="https://www.linkedin.com/school/universite-lyon-1/people/?facetCurrentCompany=2431" TargetMode="External"/><Relationship Id="rId181" Type="http://schemas.openxmlformats.org/officeDocument/2006/relationships/hyperlink" Target="https://www.linkedin.com/search/results/people/?keywords=PhD%20OR%20Ph.D%20OR%20Doctorat%20&amp;origin=FACETED_SEARCH&amp;currentCompany=%5B%221868639%22%5D&amp;schoolFilter=%5B%22963638%22%5D" TargetMode="External"/><Relationship Id="rId22" Type="http://schemas.openxmlformats.org/officeDocument/2006/relationships/hyperlink" Target="https://www.linkedin.com/school/universite-lyon-1/people/?facetCurrentCompany=2780" TargetMode="External"/><Relationship Id="rId43" Type="http://schemas.openxmlformats.org/officeDocument/2006/relationships/hyperlink" Target="https://www.linkedin.com/school/universite-lyon-1/people/?facetCurrentCompany=1110" TargetMode="External"/><Relationship Id="rId64" Type="http://schemas.openxmlformats.org/officeDocument/2006/relationships/hyperlink" Target="https://www.linkedin.com/search/results/people/?keywords=PhD%20OR%20Ph.D&amp;origin=FACETED_SEARCH&amp;currentCompany=%5B%221841%22%5D&amp;schoolFilter=%5B%22963638%22%5D" TargetMode="External"/><Relationship Id="rId118" Type="http://schemas.openxmlformats.org/officeDocument/2006/relationships/hyperlink" Target="https://www.linkedin.com/school/universite-lyon-1/people/?facetCurrentCompany=237118" TargetMode="External"/><Relationship Id="rId139" Type="http://schemas.openxmlformats.org/officeDocument/2006/relationships/hyperlink" Target="https://www.linkedin.com/search/results/people/?keywords=PhD%20OR%20Ph.D%20OR%20Docteur%20OR%20Doctorat&amp;origin=FACETED_SEARCH&amp;currentCompany=%5B%2215633%22%5D&amp;schoolFilter=%5B%22963638%22%5D" TargetMode="External"/><Relationship Id="rId85" Type="http://schemas.openxmlformats.org/officeDocument/2006/relationships/hyperlink" Target="https://www.linkedin.com/school/universite-lyon-1/people/?facetCurrentCompany=2599" TargetMode="External"/><Relationship Id="rId150" Type="http://schemas.openxmlformats.org/officeDocument/2006/relationships/hyperlink" Target="https://www.linkedin.com/search/results/people/?keywords=PhD%20OR%20Ph.D%20&amp;origin=FACETED_SEARCH&amp;currentCompany=%5B%221632894%22%5D&amp;schoolFilter=%5B%22963638%22%5D" TargetMode="External"/><Relationship Id="rId171" Type="http://schemas.openxmlformats.org/officeDocument/2006/relationships/hyperlink" Target="https://www.linkedin.com/school/universite-lyon-1/people/?facetCurrentCompany=2734" TargetMode="External"/><Relationship Id="rId192" Type="http://schemas.openxmlformats.org/officeDocument/2006/relationships/hyperlink" Target="https://www.linkedin.com/school/universite-lyon-1/people/?facetCurrentCompany=3901%2C1689" TargetMode="External"/><Relationship Id="rId206" Type="http://schemas.openxmlformats.org/officeDocument/2006/relationships/hyperlink" Target="https://www.linkedin.com/search/results/people/?keywords=PhD%20OR%20Ph.D%20OR%20Docteur%20OR%20Doctorat&amp;origin=FACETED_SEARCH&amp;currentCompany=%5B%22162834%22%5D&amp;schoolFilter=%5B%22963638%22%5D" TargetMode="External"/><Relationship Id="rId12" Type="http://schemas.openxmlformats.org/officeDocument/2006/relationships/hyperlink" Target="https://www.linkedin.com/school/universite-lyon-1/people/?facetCurrentCompany=162561" TargetMode="External"/><Relationship Id="rId33" Type="http://schemas.openxmlformats.org/officeDocument/2006/relationships/hyperlink" Target="https://www.linkedin.com/search/results/people/?keywords=PhD%20OR%20Ph.D%20OR%20Docteur%20OR%20Doctorat&amp;origin=FACETED_SEARCH&amp;currentCompany=%5B%2268841835%22%5D&amp;schoolFilter=%5B%22963638%22%5D" TargetMode="External"/><Relationship Id="rId108" Type="http://schemas.openxmlformats.org/officeDocument/2006/relationships/hyperlink" Target="https://www.linkedin.com/school/universite-lyon-1/people/?facetCurrentCompany=1073" TargetMode="External"/><Relationship Id="rId129" Type="http://schemas.openxmlformats.org/officeDocument/2006/relationships/hyperlink" Target="https://www.linkedin.com/school/universite-lyon-1/people/?facetCurrentCompany=2183106" TargetMode="External"/><Relationship Id="rId54" Type="http://schemas.openxmlformats.org/officeDocument/2006/relationships/hyperlink" Target="https://www.linkedin.com/search/results/people/?keywords=PhD%20OR%20Ph.D%20OR%20Docteur%20OR%20Doctorat&amp;origin=FACETED_SEARCH&amp;currentCompany=%5B%22132664%22%5D&amp;schoolFilter=%5B%22963638%22%5D" TargetMode="External"/><Relationship Id="rId75" Type="http://schemas.openxmlformats.org/officeDocument/2006/relationships/hyperlink" Target="https://www.linkedin.com/search/results/people/?keywords=PhD%20OR%20Ph.D%20OR%20Docteur%20OR%20Doctorat&amp;origin=FACETED_SEARCH&amp;currentCompany=%5B%2210074449%22%5D&amp;schoolFilter=%5B%22963638%22%5D" TargetMode="External"/><Relationship Id="rId96" Type="http://schemas.openxmlformats.org/officeDocument/2006/relationships/hyperlink" Target="https://www.linkedin.com/school/universite-lyon-1/people/?facetCurrentCompany=60440" TargetMode="External"/><Relationship Id="rId140" Type="http://schemas.openxmlformats.org/officeDocument/2006/relationships/hyperlink" Target="https://www.linkedin.com/search/results/people/?keywords=PhD%20OR%20Ph.D%20OR%20Docteur%20OR%20Doctorat&amp;origin=FACETED_SEARCH&amp;currentCompany=%5B%2231393419%22%5D&amp;schoolFilter=%5B%22963638%22%5D" TargetMode="External"/><Relationship Id="rId161" Type="http://schemas.openxmlformats.org/officeDocument/2006/relationships/hyperlink" Target="https://www.linkedin.com/school/universite-lyon-1/people/?facetCurrentCompany=2669" TargetMode="External"/><Relationship Id="rId182" Type="http://schemas.openxmlformats.org/officeDocument/2006/relationships/hyperlink" Target="https://www.linkedin.com/search/results/people/?keywords=PhD%20OR%20Ph.D%20OR%20Doctorat%20&amp;origin=FACETED_SEARCH&amp;currentCompany=%5B%225197819%22%5D&amp;schoolFilter=%5B%22963638%22%5D" TargetMode="External"/><Relationship Id="rId6" Type="http://schemas.openxmlformats.org/officeDocument/2006/relationships/hyperlink" Target="https://www.linkedin.com/search/results/people/?keywords=PhD%20OR%20Ph.D&amp;origin=FACETED_SEARCH&amp;currentCompany=%5B%221586%22%5D&amp;schoolFilter=%5B%22963638%22%5D" TargetMode="External"/><Relationship Id="rId23" Type="http://schemas.openxmlformats.org/officeDocument/2006/relationships/hyperlink" Target="https://www.linkedin.com/school/universite-lyon-1/people/?facetCurrentCompany=28542" TargetMode="External"/><Relationship Id="rId119" Type="http://schemas.openxmlformats.org/officeDocument/2006/relationships/hyperlink" Target="https://www.linkedin.com/school/universite-lyon-1/people/?facetCurrentCompany=14322" TargetMode="External"/><Relationship Id="rId44" Type="http://schemas.openxmlformats.org/officeDocument/2006/relationships/hyperlink" Target="https://www.linkedin.com/school/universite-lyon-1/people/?facetCurrentCompany=2288" TargetMode="External"/><Relationship Id="rId65" Type="http://schemas.openxmlformats.org/officeDocument/2006/relationships/hyperlink" Target="https://www.linkedin.com/search/results/people/?keywords=PhD%20OR%20Ph.D&amp;origin=FACETED_SEARCH&amp;currentCompany=%5B%223282%22%5D&amp;schoolFilter=%5B%22963638%22%5D" TargetMode="External"/><Relationship Id="rId86" Type="http://schemas.openxmlformats.org/officeDocument/2006/relationships/hyperlink" Target="https://www.linkedin.com/school/universite-lyon-1/people/?facetCurrentCompany=9650115" TargetMode="External"/><Relationship Id="rId130" Type="http://schemas.openxmlformats.org/officeDocument/2006/relationships/hyperlink" Target="https://www.linkedin.com/school/universite-lyon-1/people/?facetCurrentCompany=3565400" TargetMode="External"/><Relationship Id="rId151" Type="http://schemas.openxmlformats.org/officeDocument/2006/relationships/hyperlink" Target="https://www.linkedin.com/search/results/people/?keywords=PhD%20OR%20Ph.D%20&amp;origin=FACETED_SEARCH&amp;currentCompany=%5B%2211305%22%5D&amp;schoolFilter=%5B%22963638%22%5D" TargetMode="External"/><Relationship Id="rId172" Type="http://schemas.openxmlformats.org/officeDocument/2006/relationships/hyperlink" Target="https://www.linkedin.com/school/universite-lyon-1/people/?facetCurrentCompany=4242" TargetMode="External"/><Relationship Id="rId193" Type="http://schemas.openxmlformats.org/officeDocument/2006/relationships/hyperlink" Target="https://www.linkedin.com/search/results/people/?keywords=PhD%20OR%20Ph.D&amp;origin=FACETED_SEARCH&amp;currentCompany=%5B%224249%22%5D&amp;schoolFilter=%5B%22963638%22%5D&amp;page=3&amp;spellCorrectionEnabled=true&amp;prioritizeMessage=false" TargetMode="External"/><Relationship Id="rId207" Type="http://schemas.openxmlformats.org/officeDocument/2006/relationships/hyperlink" Target="https://www.linkedin.com/search/results/people/?keywords=PhD%20OR%20Ph.D%20OR%20Docteur%20OR%20Doctorat&amp;origin=FACETED_SEARCH&amp;currentCompany=%5B%22785015%22%5D&amp;schoolFilter=%5B%22963638%22%5D" TargetMode="External"/><Relationship Id="rId13" Type="http://schemas.openxmlformats.org/officeDocument/2006/relationships/hyperlink" Target="https://www.linkedin.com/school/universite-lyon-1/people/?facetCurrentCompany=1009" TargetMode="External"/><Relationship Id="rId109" Type="http://schemas.openxmlformats.org/officeDocument/2006/relationships/hyperlink" Target="https://www.linkedin.com/school/universite-lyon-1/people/?facetCurrentCompany=1033" TargetMode="External"/><Relationship Id="rId34" Type="http://schemas.openxmlformats.org/officeDocument/2006/relationships/hyperlink" Target="https://www.linkedin.com/search/results/people/?keywords=PhD%20OR%20Ph.D%20OR%20Docteur%20OR%20Doctorat&amp;origin=FACETED_SEARCH&amp;currentCompany=%5B%221112%22%5D&amp;schoolFilter=%5B%22963638%22%5D" TargetMode="External"/><Relationship Id="rId55" Type="http://schemas.openxmlformats.org/officeDocument/2006/relationships/hyperlink" Target="https://www.linkedin.com/search/results/people/?keywords=PhD%20OR%20Ph.D%20OR%20Docteur%20OR%20Doctorat&amp;origin=FACETED_SEARCH&amp;currentCompany=%5B%223014%22%5D&amp;schoolFilter=%5B%22963638%22%5D" TargetMode="External"/><Relationship Id="rId76" Type="http://schemas.openxmlformats.org/officeDocument/2006/relationships/hyperlink" Target="https://www.linkedin.com/search/results/people/?keywords=PhD%20OR%20Ph.D%20OR%20Docteur%20OR%20Doctorat&amp;origin=FACETED_SEARCH&amp;currentCompany=%5B%2210074449%22%5D&amp;schoolFilter=%5B%22963638%22%5D" TargetMode="External"/><Relationship Id="rId97" Type="http://schemas.openxmlformats.org/officeDocument/2006/relationships/hyperlink" Target="https://www.linkedin.com/school/universite-lyon-1/people/?facetCurrentCompany=2329" TargetMode="External"/><Relationship Id="rId120" Type="http://schemas.openxmlformats.org/officeDocument/2006/relationships/hyperlink" Target="https://www.linkedin.com/school/universite-lyon-1/people/?facetCurrentCompany=1347459" TargetMode="External"/><Relationship Id="rId141" Type="http://schemas.openxmlformats.org/officeDocument/2006/relationships/hyperlink" Target="https://www.linkedin.com/search/results/people/?keywords=PhD%20OR%20Ph.D%20OR%20Docteur%20OR%20Doctorat&amp;origin=FACETED_SEARCH&amp;currentCompany=%5B%2215541%22%5D&amp;schoolFilter=%5B%22963638%22%5D" TargetMode="External"/><Relationship Id="rId7" Type="http://schemas.openxmlformats.org/officeDocument/2006/relationships/hyperlink" Target="https://www.linkedin.com/search/results/people/?keywords=PhD%20OR%20Ph.D%20OR%20Docteur%20OR%20Doctorat&amp;origin=GLOBAL_SEARCH_HEADER&amp;currentCompany=%5B%223896%22%5D&amp;schoolFilter=%5B%22963638%22%5D" TargetMode="External"/><Relationship Id="rId162" Type="http://schemas.openxmlformats.org/officeDocument/2006/relationships/hyperlink" Target="https://www.linkedin.com/school/universite-lyon-1/people/?facetCurrentCompany=66256333" TargetMode="External"/><Relationship Id="rId183" Type="http://schemas.openxmlformats.org/officeDocument/2006/relationships/hyperlink" Target="https://www.linkedin.com/search/results/people/?keywords=PhD%20OR%20Ph.D%20OR%20Doctorat%20&amp;origin=FACETED_SEARCH&amp;currentCompany=%5B%222443%22%5D&amp;schoolFilter=%5B%22963638%22%5D" TargetMode="External"/><Relationship Id="rId24" Type="http://schemas.openxmlformats.org/officeDocument/2006/relationships/hyperlink" Target="https://www.linkedin.com/school/universite-lyon-1/people/?facetCurrentCompany=1468" TargetMode="External"/><Relationship Id="rId45" Type="http://schemas.openxmlformats.org/officeDocument/2006/relationships/hyperlink" Target="https://www.linkedin.com/school/universite-lyon-1/people/?facetCurrentCompany=3665" TargetMode="External"/><Relationship Id="rId66" Type="http://schemas.openxmlformats.org/officeDocument/2006/relationships/hyperlink" Target="https://www.linkedin.com/search/results/people/?keywords=PhD%20OR%20Ph.D&amp;origin=FACETED_SEARCH&amp;currentCompany=%5B%22157241%22%5D&amp;schoolFilter=%5B%22963638%22%5D" TargetMode="External"/><Relationship Id="rId87" Type="http://schemas.openxmlformats.org/officeDocument/2006/relationships/hyperlink" Target="https://www.linkedin.com/school/universite-lyon-1/people/?facetCurrentCompany=1943059" TargetMode="External"/><Relationship Id="rId110" Type="http://schemas.openxmlformats.org/officeDocument/2006/relationships/hyperlink" Target="https://www.linkedin.com/school/universite-lyon-1/people/?facetCurrentCompany=1038" TargetMode="External"/><Relationship Id="rId131" Type="http://schemas.openxmlformats.org/officeDocument/2006/relationships/hyperlink" Target="https://www.linkedin.com/school/universite-lyon-1/people/?facetCurrentCompany=162993" TargetMode="External"/><Relationship Id="rId61" Type="http://schemas.openxmlformats.org/officeDocument/2006/relationships/hyperlink" Target="https://www.linkedin.com/search/results/people/?keywords=PhD%20OR%20Ph.D%20OR%20Docteur%20OR%20Doctorat&amp;origin=FACETED_SEARCH&amp;currentCompany=%5B%229650115%22%5D&amp;schoolFilter=%5B%22963638%22%5D" TargetMode="External"/><Relationship Id="rId82" Type="http://schemas.openxmlformats.org/officeDocument/2006/relationships/hyperlink" Target="https://www.linkedin.com/school/universite-lyon-1/people/?facetCurrentCompany=162479" TargetMode="External"/><Relationship Id="rId152" Type="http://schemas.openxmlformats.org/officeDocument/2006/relationships/hyperlink" Target="https://www.linkedin.com/search/results/people/?keywords=PhD%20OR%20Ph.D%20&amp;origin=FACETED_SEARCH&amp;currentCompany=%5B%22164412%22%5D&amp;schoolFilter=%5B%22963638%22%5D" TargetMode="External"/><Relationship Id="rId173" Type="http://schemas.openxmlformats.org/officeDocument/2006/relationships/hyperlink" Target="https://www.linkedin.com/school/universite-lyon-1/people/?facetCurrentCompany=7312" TargetMode="External"/><Relationship Id="rId194" Type="http://schemas.openxmlformats.org/officeDocument/2006/relationships/hyperlink" Target="https://www.linkedin.com/search/results/people/?keywords=PhD%20OR%20Ph.D&amp;origin=FACETED_SEARCH&amp;currentCompany=%5B%223900%22%5D&amp;schoolFilter=%5B%22963638%22%5D&amp;page=2&amp;spellCorrectionEnabled=true&amp;prioritizeMessage=false" TargetMode="External"/><Relationship Id="rId199" Type="http://schemas.openxmlformats.org/officeDocument/2006/relationships/hyperlink" Target="https://www.linkedin.com/school/universite-lyon-1/people/?facetCurrentCompany=2870457" TargetMode="External"/><Relationship Id="rId203" Type="http://schemas.openxmlformats.org/officeDocument/2006/relationships/hyperlink" Target="https://www.linkedin.com/school/universite-lyon-1/people/?facetCurrentCompany=785015" TargetMode="External"/><Relationship Id="rId208" Type="http://schemas.openxmlformats.org/officeDocument/2006/relationships/hyperlink" Target="https://www.linkedin.com/search/results/people/?keywords=PhD%20OR%20Ph.D%20OR%20Docteur%20OR%20Doctorat&amp;origin=GLOBAL_SEARCH_HEADER&amp;currentCompany=%5B%222870457%22%5D&amp;schoolFilter=%5B%22963638%22%5D" TargetMode="External"/><Relationship Id="rId19" Type="http://schemas.openxmlformats.org/officeDocument/2006/relationships/hyperlink" Target="https://www.linkedin.com/school/universite-lyon-1/people/?facetCurrentCompany=68841835" TargetMode="External"/><Relationship Id="rId14" Type="http://schemas.openxmlformats.org/officeDocument/2006/relationships/hyperlink" Target="https://www.linkedin.com/school/universite-lyon-1/people/?facetCurrentCompany=3054" TargetMode="External"/><Relationship Id="rId30" Type="http://schemas.openxmlformats.org/officeDocument/2006/relationships/hyperlink" Target="https://www.linkedin.com/search/results/people/?keywords=PhD%20OR%20Ph.D%20OR%20Docteur%20OR%20Doctorat&amp;origin=FACETED_SEARCH&amp;currentCompany=%5B%2279383535%22%5D&amp;schoolFilter=%5B%22963638%22%5D" TargetMode="External"/><Relationship Id="rId35" Type="http://schemas.openxmlformats.org/officeDocument/2006/relationships/hyperlink" Target="https://www.linkedin.com/search/results/people/?keywords=PhD%20OR%20Ph.D%20OR%20Docteur%20OR%20Doctorat&amp;origin=FACETED_SEARCH&amp;currentCompany=%5B%2226684491%22%5D&amp;schoolFilter=%5B%22963638%22%5D" TargetMode="External"/><Relationship Id="rId56" Type="http://schemas.openxmlformats.org/officeDocument/2006/relationships/hyperlink" Target="https://www.linkedin.com/search/results/people/?keywords=PhD%20OR%20Ph.D%20OR%20Docteur%20OR%20Doctorat&amp;origin=FACETED_SEARCH&amp;currentCompany=%5B%2234571%22%5D&amp;schoolFilter=%5B%22963638%22%5D" TargetMode="External"/><Relationship Id="rId77" Type="http://schemas.openxmlformats.org/officeDocument/2006/relationships/hyperlink" Target="https://www.linkedin.com/search/results/people/?keywords=PhD%20OR%20Ph.D%20OR%20Docteur%20OR%20Doctorat&amp;origin=FACETED_SEARCH&amp;currentCompany=%5B%221943059%22%5D&amp;schoolFilter=%5B%22963638%22%5D" TargetMode="External"/><Relationship Id="rId100" Type="http://schemas.openxmlformats.org/officeDocument/2006/relationships/hyperlink" Target="https://www.linkedin.com/school/universite-lyon-1/people/?facetCurrentCompany=1043" TargetMode="External"/><Relationship Id="rId105" Type="http://schemas.openxmlformats.org/officeDocument/2006/relationships/hyperlink" Target="https://www.linkedin.com/school/universite-lyon-1/people/?facetCurrentCompany=3282" TargetMode="External"/><Relationship Id="rId126" Type="http://schemas.openxmlformats.org/officeDocument/2006/relationships/hyperlink" Target="https://www.linkedin.com/school/universite-lyon-1/people/?facetCurrentCompany=11305" TargetMode="External"/><Relationship Id="rId147" Type="http://schemas.openxmlformats.org/officeDocument/2006/relationships/hyperlink" Target="https://www.linkedin.com/search/results/people/?keywords=PhD%20OR%20Ph.D%20&amp;origin=FACETED_SEARCH&amp;currentCompany=%5B%221508%22%5D&amp;schoolFilter=%5B%22963638%22%5D" TargetMode="External"/><Relationship Id="rId168" Type="http://schemas.openxmlformats.org/officeDocument/2006/relationships/hyperlink" Target="https://www.linkedin.com/search/results/people/?keywords=PhD%20OR%20Ph.D%20OR%20Doctorat%20&amp;origin=FACETED_SEARCH&amp;currentCompany=%5B%2266256333%22%5D&amp;schoolFilter=%5B%22963638%22%5D" TargetMode="External"/><Relationship Id="rId8" Type="http://schemas.openxmlformats.org/officeDocument/2006/relationships/hyperlink" Target="https://www.linkedin.com/search/results/people/?keywords=PhD%20OR%20Ph.D&amp;origin=FACETED_SEARCH&amp;currentCompany=%5B%2228423178%22%5D&amp;schoolFilter=%5B%22963638%22%5D" TargetMode="External"/><Relationship Id="rId51" Type="http://schemas.openxmlformats.org/officeDocument/2006/relationships/hyperlink" Target="https://www.linkedin.com/search/results/people/?keywords=PhD%20OR%20Ph.D%20OR%20Docteur%20OR%20Doctorat&amp;origin=FACETED_SEARCH&amp;currentCompany=%5B%222288%22%5D&amp;schoolFilter=%5B%22963638%22%5D" TargetMode="External"/><Relationship Id="rId72" Type="http://schemas.openxmlformats.org/officeDocument/2006/relationships/hyperlink" Target="https://www.linkedin.com/search/results/people/?keywords=PhD%20OR%20Ph.D%20OR%20Docteur%20OR%20Doctorat&amp;origin=FACETED_SEARCH&amp;currentCompany=%5B%222329%22%5D&amp;schoolFilter=%5B%22963638%22%5D&amp;page=2&amp;spellCorrectionEnabled=true&amp;prioritizeMessage=false" TargetMode="External"/><Relationship Id="rId93" Type="http://schemas.openxmlformats.org/officeDocument/2006/relationships/hyperlink" Target="https://www.linkedin.com/school/universite-lyon-1/people/?facetCurrentCompany=1393" TargetMode="External"/><Relationship Id="rId98" Type="http://schemas.openxmlformats.org/officeDocument/2006/relationships/hyperlink" Target="https://www.linkedin.com/school/universite-lyon-1/people/?facetCurrentCompany=277579" TargetMode="External"/><Relationship Id="rId121" Type="http://schemas.openxmlformats.org/officeDocument/2006/relationships/hyperlink" Target="https://www.linkedin.com/school/universite-lyon-1/people/?facetCurrentCompany=163967" TargetMode="External"/><Relationship Id="rId142" Type="http://schemas.openxmlformats.org/officeDocument/2006/relationships/hyperlink" Target="https://www.linkedin.com/search/results/people/?keywords=PhD%20OR%20Ph.D%20OR%20Docteur%20OR%20Doctorat&amp;origin=FACETED_SEARCH&amp;currentCompany=%5B%2215541%22%5D&amp;schoolFilter=%5B%22963638%22%5D" TargetMode="External"/><Relationship Id="rId163" Type="http://schemas.openxmlformats.org/officeDocument/2006/relationships/hyperlink" Target="https://www.linkedin.com/search/results/people/?keywords=PhD%20OR%20Ph.D%20OR%20Doctorat%20&amp;origin=FACETED_SEARCH&amp;currentCompany=%5B%224101%22%5D&amp;schoolFilter=%5B%22963638%22%5D&amp;page=4&amp;spellCorrectionEnabled=true&amp;prioritizeMessage=false" TargetMode="External"/><Relationship Id="rId184" Type="http://schemas.openxmlformats.org/officeDocument/2006/relationships/hyperlink" Target="https://www.linkedin.com/school/universite-lyon-1/people/?facetCurrentCompany=2443" TargetMode="External"/><Relationship Id="rId189" Type="http://schemas.openxmlformats.org/officeDocument/2006/relationships/hyperlink" Target="https://www.linkedin.com/school/universite-lyon-1/people/?facetCurrentCompany=1818" TargetMode="External"/><Relationship Id="rId3" Type="http://schemas.openxmlformats.org/officeDocument/2006/relationships/hyperlink" Target="https://www.linkedin.com/school/universite-lyon-1/people/?facetCurrentCompany=28423178" TargetMode="External"/><Relationship Id="rId25" Type="http://schemas.openxmlformats.org/officeDocument/2006/relationships/hyperlink" Target="https://www.linkedin.com/school/universite-lyon-1/people/?facetCurrentCompany=2382910" TargetMode="External"/><Relationship Id="rId46" Type="http://schemas.openxmlformats.org/officeDocument/2006/relationships/hyperlink" Target="https://www.linkedin.com/school/universite-lyon-1/people/?facetCurrentCompany=1070" TargetMode="External"/><Relationship Id="rId67" Type="http://schemas.openxmlformats.org/officeDocument/2006/relationships/hyperlink" Target="https://www.linkedin.com/search/results/people/?keywords=PhD%20OR%20Ph.D&amp;origin=FACETED_SEARCH&amp;currentCompany=%5B%222238%22%5D&amp;schoolFilter=%5B%22963638%22%5D" TargetMode="External"/><Relationship Id="rId116" Type="http://schemas.openxmlformats.org/officeDocument/2006/relationships/hyperlink" Target="https://www.linkedin.com/school/universite-lyon-1/people/?facetCurrentCompany=15541" TargetMode="External"/><Relationship Id="rId137" Type="http://schemas.openxmlformats.org/officeDocument/2006/relationships/hyperlink" Target="https://www.linkedin.com/search/results/people/?keywords=PhD%20OR%20Ph.D%20OR%20Docteur%20OR%20Doctorat&amp;origin=FACETED_SEARCH&amp;currentCompany=%5B%2272092703%22%5D&amp;schoolFilter=%5B%22963638%22%5D&amp;page=3&amp;spellCorrectionEnabled=true&amp;prioritizeMessage=false" TargetMode="External"/><Relationship Id="rId158" Type="http://schemas.openxmlformats.org/officeDocument/2006/relationships/hyperlink" Target="https://www.linkedin.com/school/universite-lyon-1/people/?facetCurrentCompany=4101" TargetMode="External"/><Relationship Id="rId20" Type="http://schemas.openxmlformats.org/officeDocument/2006/relationships/hyperlink" Target="https://www.linkedin.com/school/universite-lyon-1/people/?facetCurrentCompany=1112" TargetMode="External"/><Relationship Id="rId41" Type="http://schemas.openxmlformats.org/officeDocument/2006/relationships/hyperlink" Target="https://www.linkedin.com/search/results/people/?keywords=PhD%20OR%20Ph.D%20OR%20Docteur%20OR%20Doctorat&amp;origin=FACETED_SEARCH&amp;currentCompany=%5B%222382910%22%5D&amp;schoolFilter=%5B%22963638%22%5D" TargetMode="External"/><Relationship Id="rId62" Type="http://schemas.openxmlformats.org/officeDocument/2006/relationships/hyperlink" Target="https://www.linkedin.com/search/results/people/?keywords=PhD%20OR%20Ph.D&amp;origin=FACETED_SEARCH&amp;currentCompany=%5B%223102%22%5D&amp;schoolFilter=%5B%22963638%22%5D" TargetMode="External"/><Relationship Id="rId83" Type="http://schemas.openxmlformats.org/officeDocument/2006/relationships/hyperlink" Target="https://www.linkedin.com/school/universite-lyon-1/people/?facetCurrentCompany=1618" TargetMode="External"/><Relationship Id="rId88" Type="http://schemas.openxmlformats.org/officeDocument/2006/relationships/hyperlink" Target="https://www.linkedin.com/school/universite-lyon-1/people/?facetCurrentCompany=58636" TargetMode="External"/><Relationship Id="rId111" Type="http://schemas.openxmlformats.org/officeDocument/2006/relationships/hyperlink" Target="https://www.linkedin.com/school/universite-lyon-1/people/?facetCurrentCompany=1182854" TargetMode="External"/><Relationship Id="rId132" Type="http://schemas.openxmlformats.org/officeDocument/2006/relationships/hyperlink" Target="https://www.linkedin.com/search/results/people/?keywords=PhD%20OR%20Ph.D%20OR%20Docteur%20OR%20Doctorat&amp;origin=FACETED_SEARCH&amp;currentCompany=%5B%22162559%22%5D&amp;schoolFilter=%5B%22963638%22%5D" TargetMode="External"/><Relationship Id="rId153" Type="http://schemas.openxmlformats.org/officeDocument/2006/relationships/hyperlink" Target="https://www.linkedin.com/search/results/people/?keywords=PhD%20OR%20Ph.D%20&amp;origin=FACETED_SEARCH&amp;currentCompany=%5B%226533%22%5D&amp;schoolFilter=%5B%22963638%22%5D" TargetMode="External"/><Relationship Id="rId174" Type="http://schemas.openxmlformats.org/officeDocument/2006/relationships/hyperlink" Target="https://www.linkedin.com/school/universite-lyon-1/people/?facetCurrentCompany=1868639" TargetMode="External"/><Relationship Id="rId179" Type="http://schemas.openxmlformats.org/officeDocument/2006/relationships/hyperlink" Target="https://www.linkedin.com/search/results/people/?keywords=PhD%20OR%20Ph.D%20OR%20Doctorat%20&amp;origin=FACETED_SEARCH&amp;currentCompany=%5B%224242%22%5D&amp;schoolFilter=%5B%22963638%22%5D" TargetMode="External"/><Relationship Id="rId195" Type="http://schemas.openxmlformats.org/officeDocument/2006/relationships/hyperlink" Target="https://www.linkedin.com/search/results/people/?keywords=PhD%20OR%20Ph.D&amp;origin=FACETED_SEARCH&amp;currentCompany=%5B%221818%22%5D&amp;schoolFilter=%5B%22963638%22%5D&amp;page=3&amp;spellCorrectionEnabled=true&amp;prioritizeMessage=false" TargetMode="External"/><Relationship Id="rId209" Type="http://schemas.openxmlformats.org/officeDocument/2006/relationships/hyperlink" Target="https://www.linkedin.com/search/results/people/?keywords=PhD%20OR%20Ph.D%20OR%20Docteur%20OR%20Doctorat&amp;origin=FACETED_SEARCH&amp;currentCompany=%5B%2267292165%22%5D&amp;schoolFilter=%5B%22963638%22%5D" TargetMode="External"/><Relationship Id="rId190" Type="http://schemas.openxmlformats.org/officeDocument/2006/relationships/hyperlink" Target="https://www.linkedin.com/school/universite-lyon-1/people/?facetCurrentCompany=541318" TargetMode="External"/><Relationship Id="rId204" Type="http://schemas.openxmlformats.org/officeDocument/2006/relationships/hyperlink" Target="https://www.linkedin.com/search/results/people/?keywords=PhD%20OR%20Ph.D%20OR%20Docteur%20OR%20Doctorat&amp;origin=FACETED_SEARCH&amp;currentCompany=%5B%22166785%22%5D&amp;schoolFilter=%5B%22963638%22%5D" TargetMode="External"/><Relationship Id="rId15" Type="http://schemas.openxmlformats.org/officeDocument/2006/relationships/hyperlink" Target="https://www.linkedin.com/school/universite-lyon-1/people/?facetCurrentCompany=1415" TargetMode="External"/><Relationship Id="rId36" Type="http://schemas.openxmlformats.org/officeDocument/2006/relationships/hyperlink" Target="https://www.linkedin.com/search/results/people/?keywords=PhD%20OR%20Ph.D%20OR%20Docteur%20OR%20Doctorat&amp;origin=FACETED_SEARCH&amp;currentCompany=%5B%22162561%22%5D&amp;schoolFilter=%5B%22963638%22%5D" TargetMode="External"/><Relationship Id="rId57" Type="http://schemas.openxmlformats.org/officeDocument/2006/relationships/hyperlink" Target="https://www.linkedin.com/search/results/people/?keywords=PhD%20OR%20Ph.D%20OR%20Docteur%20OR%20Doctorat&amp;origin=FACETED_SEARCH&amp;currentCompany=%5B%221618%22%5D&amp;schoolFilter=%5B%22963638%22%5D&amp;page=3&amp;spellCorrectionEnabled=true&amp;prioritizeMessage=false" TargetMode="External"/><Relationship Id="rId106" Type="http://schemas.openxmlformats.org/officeDocument/2006/relationships/hyperlink" Target="https://www.linkedin.com/school/universite-lyon-1/people/?facetCurrentCompany=157241" TargetMode="External"/><Relationship Id="rId127" Type="http://schemas.openxmlformats.org/officeDocument/2006/relationships/hyperlink" Target="https://www.linkedin.com/school/universite-lyon-1/people/?facetCurrentCompany=164412" TargetMode="External"/><Relationship Id="rId10" Type="http://schemas.openxmlformats.org/officeDocument/2006/relationships/hyperlink" Target="https://www.linkedin.com/search/results/people/?keywords=PhD%20OR%20Ph.D&amp;origin=FACETED_SEARCH&amp;currentCompany=%5B%221115%22%5D&amp;schoolFilter=%5B%22963638%22%5D" TargetMode="External"/><Relationship Id="rId31" Type="http://schemas.openxmlformats.org/officeDocument/2006/relationships/hyperlink" Target="https://www.linkedin.com/search/results/people/?keywords=PhD%20OR%20Ph.D%20OR%20Docteur%20OR%20Doctorat&amp;origin=FACETED_SEARCH&amp;currentCompany=%5B%221259%22%5D&amp;schoolFilter=%5B%22963638%22%5D" TargetMode="External"/><Relationship Id="rId52" Type="http://schemas.openxmlformats.org/officeDocument/2006/relationships/hyperlink" Target="https://www.linkedin.com/search/results/people/?keywords=PhD%20OR%20Ph.D%20OR%20Docteur%20OR%20Doctorat&amp;origin=FACETED_SEARCH&amp;currentCompany=%5B%223665%22%5D&amp;schoolFilter=%5B%22963638%22%5D" TargetMode="External"/><Relationship Id="rId73" Type="http://schemas.openxmlformats.org/officeDocument/2006/relationships/hyperlink" Target="https://www.linkedin.com/search/results/people/?keywords=PhD%20OR%20Ph.D%20OR%20Docteur%20OR%20Doctorat&amp;origin=FACETED_SEARCH&amp;currentCompany=%5B%22277579%22%5D&amp;schoolFilter=%5B%22963638%22%5D" TargetMode="External"/><Relationship Id="rId78" Type="http://schemas.openxmlformats.org/officeDocument/2006/relationships/hyperlink" Target="https://www.linkedin.com/search/results/people/?keywords=PhD%20OR%20Ph.D%20OR%20Docteur%20OR%20Doctorat&amp;origin=FACETED_SEARCH&amp;currentCompany=%5B%2258636%22%5D&amp;schoolFilter=%5B%22963638%22%5D" TargetMode="External"/><Relationship Id="rId94" Type="http://schemas.openxmlformats.org/officeDocument/2006/relationships/hyperlink" Target="https://www.linkedin.com/school/universite-lyon-1/people/?facetCurrentCompany=12394" TargetMode="External"/><Relationship Id="rId99" Type="http://schemas.openxmlformats.org/officeDocument/2006/relationships/hyperlink" Target="https://www.linkedin.com/school/universite-lyon-1/people/?facetCurrentCompany=1043" TargetMode="External"/><Relationship Id="rId101" Type="http://schemas.openxmlformats.org/officeDocument/2006/relationships/hyperlink" Target="https://www.linkedin.com/school/universite-lyon-1/people/?facetCurrentCompany=54307" TargetMode="External"/><Relationship Id="rId122" Type="http://schemas.openxmlformats.org/officeDocument/2006/relationships/hyperlink" Target="https://www.linkedin.com/school/universite-lyon-1/people/?facetCurrentCompany=1508" TargetMode="External"/><Relationship Id="rId143" Type="http://schemas.openxmlformats.org/officeDocument/2006/relationships/hyperlink" Target="https://www.linkedin.com/search/results/people/?keywords=PhD%20OR%20Ph.D%20OR%20Docteur%20OR%20Doctorat&amp;origin=FACETED_SEARCH&amp;currentCompany=%5B%2215541%22%5D&amp;schoolFilter=%5B%22963638%22%5D" TargetMode="External"/><Relationship Id="rId148" Type="http://schemas.openxmlformats.org/officeDocument/2006/relationships/hyperlink" Target="https://www.linkedin.com/search/results/people/?keywords=PhD%20OR%20Ph.D%20&amp;origin=FACETED_SEARCH&amp;currentCompany=%5B%221691%22%5D&amp;schoolFilter=%5B%22963638%22%5D" TargetMode="External"/><Relationship Id="rId164" Type="http://schemas.openxmlformats.org/officeDocument/2006/relationships/hyperlink" Target="https://www.linkedin.com/search/results/people/?keywords=PhD%20OR%20Ph.D%20OR%20Doctorat%20&amp;origin=FACETED_SEARCH&amp;currentCompany=%5B%222087%22%5D&amp;schoolFilter=%5B%22963638%22%5D" TargetMode="External"/><Relationship Id="rId169" Type="http://schemas.openxmlformats.org/officeDocument/2006/relationships/hyperlink" Target="https://www.linkedin.com/school/universite-lyon-1/people/?facetCurrentCompany=521777" TargetMode="External"/><Relationship Id="rId185" Type="http://schemas.openxmlformats.org/officeDocument/2006/relationships/hyperlink" Target="https://www.linkedin.com/school/universite-lyon-1/people/?facetCurrentCompany=166019%2C15082918%2C44455449" TargetMode="External"/><Relationship Id="rId4" Type="http://schemas.openxmlformats.org/officeDocument/2006/relationships/hyperlink" Target="https://www.linkedin.com/school/universite-lyon-1/people/?facetCurrentCompany=1035" TargetMode="External"/><Relationship Id="rId9" Type="http://schemas.openxmlformats.org/officeDocument/2006/relationships/hyperlink" Target="https://www.linkedin.com/search/results/people/?keywords=PhD%20OR%20Ph.D&amp;origin=FACETED_SEARCH&amp;currentCompany=%5B%221035%22%5D&amp;schoolFilter=%5B%22963638%22%5D" TargetMode="External"/><Relationship Id="rId180" Type="http://schemas.openxmlformats.org/officeDocument/2006/relationships/hyperlink" Target="https://www.linkedin.com/search/results/people/?keywords=PhD%20OR%20Ph.D%20OR%20Doctorat%20&amp;origin=FACETED_SEARCH&amp;currentCompany=%5B%227312%22%5D&amp;schoolFilter=%5B%22963638%22%5D" TargetMode="External"/><Relationship Id="rId210" Type="http://schemas.openxmlformats.org/officeDocument/2006/relationships/hyperlink" Target="https://www.linkedin.com/school/universite-lyon-1/people/?facetCurrentCompany=166785" TargetMode="External"/><Relationship Id="rId26" Type="http://schemas.openxmlformats.org/officeDocument/2006/relationships/hyperlink" Target="https://www.linkedin.com/school/universite-lyon-1/people/?facetCurrentCompany=1028" TargetMode="External"/><Relationship Id="rId47" Type="http://schemas.openxmlformats.org/officeDocument/2006/relationships/hyperlink" Target="https://www.linkedin.com/school/universite-lyon-1/people/?facetCurrentCompany=132664" TargetMode="External"/><Relationship Id="rId68" Type="http://schemas.openxmlformats.org/officeDocument/2006/relationships/hyperlink" Target="https://www.linkedin.com/search/results/people/?keywords=PhD%20OR%20Ph.D&amp;origin=FACETED_SEARCH&amp;currentCompany=%5B%221393%22%5D&amp;schoolFilter=%5B%22963638%22%5D&amp;page=2&amp;spellCorrectionEnabled=true&amp;prioritizeMessage=false" TargetMode="External"/><Relationship Id="rId89" Type="http://schemas.openxmlformats.org/officeDocument/2006/relationships/hyperlink" Target="https://www.linkedin.com/school/universite-lyon-1/people/?facetCurrentCompany=57307" TargetMode="External"/><Relationship Id="rId112" Type="http://schemas.openxmlformats.org/officeDocument/2006/relationships/hyperlink" Target="https://www.linkedin.com/school/universite-lyon-1/people/?facetCurrentCompany=72092703" TargetMode="External"/><Relationship Id="rId133" Type="http://schemas.openxmlformats.org/officeDocument/2006/relationships/hyperlink" Target="https://www.linkedin.com/search/results/people/?keywords=PhD%20OR%20Ph.D%20OR%20Docteur%20OR%20Doctorat&amp;origin=FACETED_SEARCH&amp;currentCompany=%5B%221073%22%5D&amp;schoolFilter=%5B%22963638%22%5D" TargetMode="External"/><Relationship Id="rId154" Type="http://schemas.openxmlformats.org/officeDocument/2006/relationships/hyperlink" Target="https://www.linkedin.com/search/results/people/?keywords=PhD%20OR%20Ph.D%20&amp;origin=FACETED_SEARCH&amp;currentCompany=%5B%222183106%22%5D&amp;schoolFilter=%5B%22963638%22%5D" TargetMode="External"/><Relationship Id="rId175" Type="http://schemas.openxmlformats.org/officeDocument/2006/relationships/hyperlink" Target="https://www.linkedin.com/school/universite-lyon-1/people/?facetCurrentCompany=5197819" TargetMode="External"/><Relationship Id="rId196" Type="http://schemas.openxmlformats.org/officeDocument/2006/relationships/hyperlink" Target="https://www.linkedin.com/search/results/people/?keywords=PhD%20OR%20Ph.D&amp;origin=FACETED_SEARCH&amp;currentCompany=%5B%22541318%22%5D&amp;schoolFilter=%5B%22963638%22%5D" TargetMode="External"/><Relationship Id="rId200" Type="http://schemas.openxmlformats.org/officeDocument/2006/relationships/hyperlink" Target="https://www.linkedin.com/school/universite-lyon-1/people/?facetCurrentCompany=1711137" TargetMode="External"/><Relationship Id="rId16" Type="http://schemas.openxmlformats.org/officeDocument/2006/relationships/hyperlink" Target="https://www.linkedin.com/school/universite-lyon-1/people/?facetCurrentCompany=79383535" TargetMode="External"/><Relationship Id="rId37" Type="http://schemas.openxmlformats.org/officeDocument/2006/relationships/hyperlink" Target="https://www.linkedin.com/search/results/people/?keywords=PhD%20OR%20Ph.D%20OR%20Docteur%20OR%20Doctorat&amp;origin=FACETED_SEARCH&amp;currentCompany=%5B%221009%22%5D&amp;schoolFilter=%5B%22963638%22%5D" TargetMode="External"/><Relationship Id="rId58" Type="http://schemas.openxmlformats.org/officeDocument/2006/relationships/hyperlink" Target="https://www.linkedin.com/search/results/people/?keywords=PhD%20OR%20Ph.D%20OR%20Docteur%20OR%20Doctorat&amp;origin=FACETED_SEARCH&amp;currentCompany=%5B%22162479%22%5D&amp;schoolFilter=%5B%22963638%22%5D" TargetMode="External"/><Relationship Id="rId79" Type="http://schemas.openxmlformats.org/officeDocument/2006/relationships/hyperlink" Target="https://www.linkedin.com/search/results/people/?keywords=PhD%20OR%20Ph.D%20OR%20Docteur%20OR%20Doctorat&amp;origin=FACETED_SEARCH&amp;currentCompany=%5B%2257307%22%5D&amp;schoolFilter=%5B%22963638%22%5D" TargetMode="External"/><Relationship Id="rId102" Type="http://schemas.openxmlformats.org/officeDocument/2006/relationships/hyperlink" Target="https://www.linkedin.com/school/universite-lyon-1/people/?facetCurrentCompany=3102" TargetMode="External"/><Relationship Id="rId123" Type="http://schemas.openxmlformats.org/officeDocument/2006/relationships/hyperlink" Target="https://www.linkedin.com/school/universite-lyon-1/people/?facetCurrentCompany=1691" TargetMode="External"/><Relationship Id="rId144" Type="http://schemas.openxmlformats.org/officeDocument/2006/relationships/hyperlink" Target="https://www.linkedin.com/search/results/people/?keywords=PhD%20OR%20Ph.D%20&amp;origin=FACETED_SEARCH&amp;currentCompany=%5B%2214322%22%5D&amp;schoolFilter=%5B%22963638%22%5D" TargetMode="External"/><Relationship Id="rId90" Type="http://schemas.openxmlformats.org/officeDocument/2006/relationships/hyperlink" Target="https://www.linkedin.com/school/universite-lyon-1/people/?facetCurrentCompany=17796" TargetMode="External"/><Relationship Id="rId165" Type="http://schemas.openxmlformats.org/officeDocument/2006/relationships/hyperlink" Target="https://www.linkedin.com/search/results/people/?keywords=PhD%20OR%20Ph.D%20OR%20Doctorat%20&amp;origin=FACETED_SEARCH&amp;currentCompany=%5B%222093%22%5D&amp;schoolFilter=%5B%22963638%22%5D" TargetMode="External"/><Relationship Id="rId186" Type="http://schemas.openxmlformats.org/officeDocument/2006/relationships/hyperlink" Target="https://www.linkedin.com/search/results/people/?keywords=PhD%20OR%20Ph.D&amp;origin=FACETED_SEARCH&amp;currentCompany=%5B%2215082918%22%2C%22166019%22%2C%2244455449%22%2C%222912917%22%5D&amp;schoolFilter=%5B%22963638%22%5D" TargetMode="External"/><Relationship Id="rId211" Type="http://schemas.openxmlformats.org/officeDocument/2006/relationships/drawing" Target="../drawings/drawing6.xml"/><Relationship Id="rId27" Type="http://schemas.openxmlformats.org/officeDocument/2006/relationships/hyperlink" Target="https://www.linkedin.com/search/results/people/?keywords=PhD%20OR%20Ph.D%20OR%20Docteur%20OR%20Doctorat&amp;origin=GLOBAL_SEARCH_HEADER&amp;currentCompany=%5B%223054%22%5D&amp;schoolFilter=%5B%22963638%22%5D&amp;page=2&amp;spellCorrectionEnabled=true&amp;prioritizeMessage=false" TargetMode="External"/><Relationship Id="rId48" Type="http://schemas.openxmlformats.org/officeDocument/2006/relationships/hyperlink" Target="https://www.linkedin.com/school/universite-lyon-1/people/?facetCurrentCompany=3014" TargetMode="External"/><Relationship Id="rId69" Type="http://schemas.openxmlformats.org/officeDocument/2006/relationships/hyperlink" Target="https://www.linkedin.com/search/results/people/?keywords=PhD%20OR%20Ph.D&amp;origin=FACETED_SEARCH&amp;currentCompany=%5B%2212394%22%5D&amp;schoolFilter=%5B%22963638%22%5D" TargetMode="External"/><Relationship Id="rId113" Type="http://schemas.openxmlformats.org/officeDocument/2006/relationships/hyperlink" Target="https://www.linkedin.com/school/universite-lyon-1/people/?facetCurrentCompany=5322" TargetMode="External"/><Relationship Id="rId134" Type="http://schemas.openxmlformats.org/officeDocument/2006/relationships/hyperlink" Target="https://www.linkedin.com/search/results/people/?keywords=PhD%20OR%20Ph.D%20OR%20Docteur%20OR%20Doctorat&amp;origin=FACETED_SEARCH&amp;currentCompany=%5B%221033%22%2C%223790748%22%5D&amp;schoolFilter=%5B%22963638%22%5D" TargetMode="External"/><Relationship Id="rId80" Type="http://schemas.openxmlformats.org/officeDocument/2006/relationships/hyperlink" Target="https://www.linkedin.com/search/results/people/?keywords=PhD%20OR%20Ph.D%20OR%20Docteur%20OR%20Doctorat&amp;origin=FACETED_SEARCH&amp;currentCompany=%5B%2217796%22%5D&amp;schoolFilter=%5B%22963638%22%5D" TargetMode="External"/><Relationship Id="rId155" Type="http://schemas.openxmlformats.org/officeDocument/2006/relationships/hyperlink" Target="https://www.linkedin.com/search/results/people/?keywords=PhD%20OR%20Ph.D%20&amp;origin=FACETED_SEARCH&amp;currentCompany=%5B%223565400%22%5D&amp;schoolFilter=%5B%22963638%22%5D" TargetMode="External"/><Relationship Id="rId176" Type="http://schemas.openxmlformats.org/officeDocument/2006/relationships/hyperlink" Target="https://www.linkedin.com/search/results/people/?keywords=PhD%20OR%20Ph.D%20OR%20Doctorat%20&amp;origin=FACETED_SEARCH&amp;currentCompany=%5B%22521777%22%2C%2226923607%22%2C%22855156%22%2C%22106410%22%5D&amp;schoolFilter=%5B%22963638%22%5D&amp;page=3&amp;spellCorrectionEnabled=true&amp;prioritizeMessage=false" TargetMode="External"/><Relationship Id="rId197" Type="http://schemas.openxmlformats.org/officeDocument/2006/relationships/hyperlink" Target="https://www.linkedin.com/search/results/people/?keywords=PhD%20OR%20Ph.D&amp;origin=FACETED_SEARCH&amp;currentCompany=%5B%223901%22%5D&amp;schoolFilter=%5B%22963638%22%5D" TargetMode="External"/><Relationship Id="rId201" Type="http://schemas.openxmlformats.org/officeDocument/2006/relationships/hyperlink" Target="https://www.linkedin.com/school/universite-lyon-1/people/?facetCurrentCompany=67292165" TargetMode="External"/><Relationship Id="rId17" Type="http://schemas.openxmlformats.org/officeDocument/2006/relationships/hyperlink" Target="https://www.linkedin.com/school/universite-lyon-1/people/?facetCurrentCompany=1259" TargetMode="External"/><Relationship Id="rId38" Type="http://schemas.openxmlformats.org/officeDocument/2006/relationships/hyperlink" Target="https://www.linkedin.com/search/results/people/?keywords=PhD%20OR%20Ph.D%20OR%20Docteur%20OR%20Doctorat&amp;origin=FACETED_SEARCH&amp;currentCompany=%5B%222780%22%5D&amp;schoolFilter=%5B%22963638%22%5D" TargetMode="External"/><Relationship Id="rId59" Type="http://schemas.openxmlformats.org/officeDocument/2006/relationships/hyperlink" Target="https://www.linkedin.com/search/results/people/?keywords=PhD%20OR%20Ph.D%20OR%20Docteur%20OR%20Doctorat&amp;origin=FACETED_SEARCH&amp;currentCompany=%5B%221344%22%5D&amp;schoolFilter=%5B%22963638%22%5D" TargetMode="External"/><Relationship Id="rId103" Type="http://schemas.openxmlformats.org/officeDocument/2006/relationships/hyperlink" Target="https://www.linkedin.com/school/universite-lyon-1/people/?facetCurrentCompany=1016" TargetMode="External"/><Relationship Id="rId124" Type="http://schemas.openxmlformats.org/officeDocument/2006/relationships/hyperlink" Target="https://www.linkedin.com/school/universite-lyon-1/people/?facetCurrentCompany=2611817" TargetMode="External"/><Relationship Id="rId70" Type="http://schemas.openxmlformats.org/officeDocument/2006/relationships/hyperlink" Target="https://www.linkedin.com/search/results/people/?keywords=PhD%20OR%20Ph.D&amp;origin=FACETED_SEARCH&amp;currentCompany=%5B%221912%22%5D&amp;schoolFilter=%5B%22963638%22%5D" TargetMode="External"/><Relationship Id="rId91" Type="http://schemas.openxmlformats.org/officeDocument/2006/relationships/hyperlink" Target="https://www.linkedin.com/school/universite-lyon-1/people/?facetCurrentCompany=2981" TargetMode="External"/><Relationship Id="rId145" Type="http://schemas.openxmlformats.org/officeDocument/2006/relationships/hyperlink" Target="https://www.linkedin.com/search/results/people/?keywords=PhD%20OR%20Ph.D%20&amp;origin=FACETED_SEARCH&amp;currentCompany=%5B%221347459%22%5D&amp;schoolFilter=%5B%22963638%22%5D" TargetMode="External"/><Relationship Id="rId166" Type="http://schemas.openxmlformats.org/officeDocument/2006/relationships/hyperlink" Target="https://www.linkedin.com/search/results/people/?keywords=PhD%20OR%20Ph.D%20OR%20Doctorat%20&amp;origin=FACETED_SEARCH&amp;currentCompany=%5B%222431%22%5D&amp;schoolFilter=%5B%22963638%22%5D" TargetMode="External"/><Relationship Id="rId187" Type="http://schemas.openxmlformats.org/officeDocument/2006/relationships/hyperlink" Target="https://www.linkedin.com/school/universite-lyon-1/people/?facetCurrentCompany=4249" TargetMode="External"/><Relationship Id="rId1" Type="http://schemas.openxmlformats.org/officeDocument/2006/relationships/hyperlink" Target="https://www.linkedin.com/school/universite-lyon-1/people/?facetCurrentCompany=3896" TargetMode="External"/><Relationship Id="rId28" Type="http://schemas.openxmlformats.org/officeDocument/2006/relationships/hyperlink" Target="https://www.linkedin.com/search/results/people/?keywords=PhD%20OR%20Ph.D%20OR%20Docteur%20OR%20Doctorat&amp;origin=FACETED_SEARCH&amp;currentCompany=%5B%22157240%22%5D&amp;schoolFilter=%5B%22963638%22%5D&amp;page=2&amp;spellCorrectionEnabled=true&amp;prioritizeMessage=false" TargetMode="External"/><Relationship Id="rId49" Type="http://schemas.openxmlformats.org/officeDocument/2006/relationships/hyperlink" Target="https://www.linkedin.com/school/universite-lyon-1/people/?facetCurrentCompany=34571" TargetMode="External"/><Relationship Id="rId114" Type="http://schemas.openxmlformats.org/officeDocument/2006/relationships/hyperlink" Target="https://www.linkedin.com/school/universite-lyon-1/people/?facetCurrentCompany=15633" TargetMode="External"/><Relationship Id="rId60" Type="http://schemas.openxmlformats.org/officeDocument/2006/relationships/hyperlink" Target="https://www.linkedin.com/search/results/people/?keywords=PhD%20OR%20Ph.D%20OR%20Docteur%20OR%20Doctorat&amp;origin=FACETED_SEARCH&amp;currentCompany=%5B%222599%22%5D&amp;schoolFilter=%5B%22963638%22%5D" TargetMode="External"/><Relationship Id="rId81" Type="http://schemas.openxmlformats.org/officeDocument/2006/relationships/hyperlink" Target="https://www.linkedin.com/search/results/people/?keywords=PhD%20OR%20Ph.D%20OR%20Docteur%20OR%20Doctorat&amp;origin=FACETED_SEARCH&amp;currentCompany=%5B%222981%22%5D&amp;schoolFilter=%5B%22963638%22%5D" TargetMode="External"/><Relationship Id="rId135" Type="http://schemas.openxmlformats.org/officeDocument/2006/relationships/hyperlink" Target="https://www.linkedin.com/search/results/people/?keywords=PhD%20OR%20Ph.D%20OR%20Docteur%20OR%20Doctorat&amp;origin=FACETED_SEARCH&amp;currentCompany=%5B%221038%22%5D&amp;schoolFilter=%5B%22963638%22%5D" TargetMode="External"/><Relationship Id="rId156" Type="http://schemas.openxmlformats.org/officeDocument/2006/relationships/hyperlink" Target="https://www.linkedin.com/search/results/people/?keywords=PhD%20OR%20Ph.D%20&amp;origin=FACETED_SEARCH&amp;currentCompany=%5B%22162993%22%5D&amp;schoolFilter=%5B%22963638%22%5D" TargetMode="External"/><Relationship Id="rId177" Type="http://schemas.openxmlformats.org/officeDocument/2006/relationships/hyperlink" Target="https://www.linkedin.com/search/results/people/?keywords=PhD%20OR%20Ph.D%20OR%20Doctorat%20&amp;origin=FACETED_SEARCH&amp;currentCompany=%5B%221951%22%2C%22239078%22%2C%222683%22%2C%225167720%22%2C%22665527%22%5D&amp;schoolFilter=%5B%22963638%22%5D&amp;page=3&amp;spellCorrectionEnabled=true&amp;prioritizeMessage=false" TargetMode="External"/><Relationship Id="rId198" Type="http://schemas.openxmlformats.org/officeDocument/2006/relationships/hyperlink" Target="https://www.linkedin.com/search/results/people/?keywords=PhD%20OR%20Ph.D&amp;origin=FACETED_SEARCH&amp;currentCompany=%5B%221689%22%5D&amp;schoolFilter=%5B%22963638%22%5D" TargetMode="External"/><Relationship Id="rId202" Type="http://schemas.openxmlformats.org/officeDocument/2006/relationships/hyperlink" Target="https://www.linkedin.com/school/universite-lyon-1/people/?facetCurrentCompany=162834" TargetMode="External"/><Relationship Id="rId18" Type="http://schemas.openxmlformats.org/officeDocument/2006/relationships/hyperlink" Target="https://www.linkedin.com/school/universite-lyon-1/people/?facetCurrentCompany=1956" TargetMode="External"/><Relationship Id="rId39" Type="http://schemas.openxmlformats.org/officeDocument/2006/relationships/hyperlink" Target="https://www.linkedin.com/search/results/people/?keywords=PhD%20OR%20Ph.D%20OR%20Docteur%20OR%20Doctorat&amp;origin=FACETED_SEARCH&amp;currentCompany=%5B%2228542%22%5D&amp;schoolFilter=%5B%22963638%22%5D" TargetMode="External"/><Relationship Id="rId50" Type="http://schemas.openxmlformats.org/officeDocument/2006/relationships/hyperlink" Target="https://www.linkedin.com/search/results/people/?keywords=PhD%20OR%20Ph.D%20OR%20Docteur%20OR%20Doctorat&amp;origin=FACETED_SEARCH&amp;currentCompany=%5B%221110%22%5D&amp;schoolFilter=%5B%22963638%22%5D" TargetMode="External"/><Relationship Id="rId104" Type="http://schemas.openxmlformats.org/officeDocument/2006/relationships/hyperlink" Target="https://www.linkedin.com/school/universite-lyon-1/people/?facetCurrentCompany=1841" TargetMode="External"/><Relationship Id="rId125" Type="http://schemas.openxmlformats.org/officeDocument/2006/relationships/hyperlink" Target="https://www.linkedin.com/school/universite-lyon-1/people/?facetCurrentCompany=1632894" TargetMode="External"/><Relationship Id="rId146" Type="http://schemas.openxmlformats.org/officeDocument/2006/relationships/hyperlink" Target="https://www.linkedin.com/search/results/people/?keywords=PhD%20OR%20Ph.D%20&amp;origin=FACETED_SEARCH&amp;currentCompany=%5B%22163967%22%2C%2289336607%22%5D&amp;schoolFilter=%5B%22963638%22%5D" TargetMode="External"/><Relationship Id="rId167" Type="http://schemas.openxmlformats.org/officeDocument/2006/relationships/hyperlink" Target="https://www.linkedin.com/search/results/people/?keywords=PhD%20OR%20Ph.D%20OR%20Doctorat%20&amp;origin=FACETED_SEARCH&amp;currentCompany=%5B%222669%22%5D&amp;schoolFilter=%5B%22963638%22%5D" TargetMode="External"/><Relationship Id="rId188" Type="http://schemas.openxmlformats.org/officeDocument/2006/relationships/hyperlink" Target="https://www.linkedin.com/school/universite-lyon-1/people/?facetCurrentCompany=3900" TargetMode="External"/><Relationship Id="rId71" Type="http://schemas.openxmlformats.org/officeDocument/2006/relationships/hyperlink" Target="https://www.linkedin.com/search/results/people/?keywords=PhD%20OR%20Ph.D&amp;origin=FACETED_SEARCH&amp;currentCompany=%5B%2260440%22%5D&amp;schoolFilter=%5B%22963638%22%5D" TargetMode="External"/><Relationship Id="rId92" Type="http://schemas.openxmlformats.org/officeDocument/2006/relationships/hyperlink" Target="https://www.linkedin.com/school/universite-lyon-1/people/?facetCurrentCompany=2238" TargetMode="External"/><Relationship Id="rId2" Type="http://schemas.openxmlformats.org/officeDocument/2006/relationships/hyperlink" Target="https://www.linkedin.com/school/universite-lyon-1/people/?facetCurrentCompany=1586" TargetMode="External"/><Relationship Id="rId29" Type="http://schemas.openxmlformats.org/officeDocument/2006/relationships/hyperlink" Target="https://www.linkedin.com/search/results/people/?keywords=PhD%20OR%20Ph.D%20OR%20Docteur%20OR%20Doctorat&amp;origin=FACETED_SEARCH&amp;currentCompany=%5B%221415%22%5D&amp;schoolFilter=%5B%22963638%22%5D&amp;page=2&amp;spellCorrectionEnabled=true&amp;prioritizeMessage=false" TargetMode="External"/><Relationship Id="rId40" Type="http://schemas.openxmlformats.org/officeDocument/2006/relationships/hyperlink" Target="https://www.linkedin.com/search/results/people/?keywords=PhD%20OR%20Ph.D%20OR%20Docteur%20OR%20Doctorat&amp;origin=FACETED_SEARCH&amp;currentCompany=%5B%221468%22%5D&amp;schoolFilter=%5B%22963638%22%5D" TargetMode="External"/><Relationship Id="rId115" Type="http://schemas.openxmlformats.org/officeDocument/2006/relationships/hyperlink" Target="https://www.linkedin.com/school/universite-lyon-1/people/?facetCurrentCompany=31393419" TargetMode="External"/><Relationship Id="rId136" Type="http://schemas.openxmlformats.org/officeDocument/2006/relationships/hyperlink" Target="https://www.linkedin.com/search/results/people/?keywords=PhD%20OR%20Ph.D%20OR%20Docteur%20OR%20Doctorat&amp;origin=FACETED_SEARCH&amp;currentCompany=%5B%221182854%22%5D&amp;schoolFilter=%5B%22963638%22%5D" TargetMode="External"/><Relationship Id="rId157" Type="http://schemas.openxmlformats.org/officeDocument/2006/relationships/hyperlink" Target="https://www.linkedin.com/school/universite-lyon-1/people/?facetCurrentCompany=2087" TargetMode="External"/><Relationship Id="rId178" Type="http://schemas.openxmlformats.org/officeDocument/2006/relationships/hyperlink" Target="https://www.linkedin.com/search/results/people/?keywords=PhD%20OR%20Ph.D%20OR%20Doctorat%20&amp;origin=FACETED_SEARCH&amp;currentCompany=%5B%222734%22%2C%221242225%22%5D&amp;schoolFilter=%5B%22963638%22%5D&amp;page=2&amp;spellCorrectionEnabled=true&amp;prioritizeMessage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14DCC-2860-8B4F-ADAF-6DDE7A5D99FC}">
  <sheetPr>
    <tabColor theme="5"/>
  </sheetPr>
  <dimension ref="A1:F37"/>
  <sheetViews>
    <sheetView tabSelected="1" workbookViewId="0">
      <selection activeCell="C13" sqref="C13:C16"/>
    </sheetView>
  </sheetViews>
  <sheetFormatPr baseColWidth="10" defaultRowHeight="16" x14ac:dyDescent="0.2"/>
  <cols>
    <col min="1" max="1" width="17.1640625" customWidth="1"/>
    <col min="2" max="2" width="67.6640625" customWidth="1"/>
    <col min="3" max="3" width="21.1640625" customWidth="1"/>
    <col min="4" max="4" width="29.6640625" customWidth="1"/>
    <col min="5" max="5" width="16.1640625" customWidth="1"/>
    <col min="6" max="6" width="15.5" customWidth="1"/>
  </cols>
  <sheetData>
    <row r="1" spans="1:6" ht="19" x14ac:dyDescent="0.25">
      <c r="A1" s="63" t="s">
        <v>209</v>
      </c>
      <c r="B1" s="63" t="s">
        <v>206</v>
      </c>
      <c r="C1" s="63" t="s">
        <v>207</v>
      </c>
      <c r="D1" s="63" t="s">
        <v>208</v>
      </c>
      <c r="E1" s="63" t="s">
        <v>204</v>
      </c>
      <c r="F1" s="63" t="s">
        <v>139</v>
      </c>
    </row>
    <row r="2" spans="1:6" ht="19" x14ac:dyDescent="0.25">
      <c r="A2" s="58" t="s">
        <v>137</v>
      </c>
      <c r="B2" s="59" t="s">
        <v>172</v>
      </c>
      <c r="C2" s="59" t="s">
        <v>138</v>
      </c>
      <c r="D2" s="60" t="s">
        <v>173</v>
      </c>
      <c r="E2" s="61" t="s">
        <v>58</v>
      </c>
      <c r="F2" s="62"/>
    </row>
    <row r="3" spans="1:6" ht="22" x14ac:dyDescent="0.3">
      <c r="A3" s="12">
        <v>19</v>
      </c>
      <c r="B3" s="99" t="s">
        <v>156</v>
      </c>
      <c r="C3" s="1">
        <v>1239</v>
      </c>
      <c r="D3" s="10" t="s">
        <v>173</v>
      </c>
      <c r="E3" s="24">
        <v>91</v>
      </c>
      <c r="F3" s="44">
        <f>E3/C3</f>
        <v>7.3446327683615822E-2</v>
      </c>
    </row>
    <row r="4" spans="1:6" ht="22" x14ac:dyDescent="0.3">
      <c r="A4" s="12">
        <v>19</v>
      </c>
      <c r="B4" s="99" t="s">
        <v>157</v>
      </c>
      <c r="C4" s="1">
        <v>742</v>
      </c>
      <c r="D4" s="10" t="s">
        <v>173</v>
      </c>
      <c r="E4" s="24">
        <v>24</v>
      </c>
      <c r="F4" s="44">
        <f t="shared" ref="F4:F28" si="0">E4/C4</f>
        <v>3.2345013477088951E-2</v>
      </c>
    </row>
    <row r="5" spans="1:6" ht="19" x14ac:dyDescent="0.25">
      <c r="A5" s="12">
        <f>SUM(A3:A4)</f>
        <v>38</v>
      </c>
      <c r="B5" s="8"/>
      <c r="C5" s="1">
        <f>SUM(C3:C4)</f>
        <v>1981</v>
      </c>
      <c r="D5" s="5"/>
      <c r="E5" s="24">
        <f>SUM(E3:E4)</f>
        <v>115</v>
      </c>
      <c r="F5" s="44">
        <f t="shared" si="0"/>
        <v>5.8051489146895507E-2</v>
      </c>
    </row>
    <row r="6" spans="1:6" ht="19" x14ac:dyDescent="0.25">
      <c r="A6" s="25" t="s">
        <v>137</v>
      </c>
      <c r="B6" s="22" t="s">
        <v>174</v>
      </c>
      <c r="C6" s="22" t="s">
        <v>138</v>
      </c>
      <c r="D6" s="26"/>
      <c r="E6" s="27"/>
      <c r="F6" s="44"/>
    </row>
    <row r="7" spans="1:6" ht="22" x14ac:dyDescent="0.3">
      <c r="A7" s="12">
        <v>10</v>
      </c>
      <c r="B7" s="98" t="s">
        <v>210</v>
      </c>
      <c r="C7" s="1">
        <v>184</v>
      </c>
      <c r="D7" s="10" t="s">
        <v>173</v>
      </c>
      <c r="E7" s="24">
        <v>28</v>
      </c>
      <c r="F7" s="44">
        <f t="shared" si="0"/>
        <v>0.15217391304347827</v>
      </c>
    </row>
    <row r="8" spans="1:6" ht="22" x14ac:dyDescent="0.3">
      <c r="A8" s="12">
        <v>17</v>
      </c>
      <c r="B8" s="99" t="s">
        <v>2</v>
      </c>
      <c r="C8" s="1">
        <v>567</v>
      </c>
      <c r="D8" s="9" t="s">
        <v>173</v>
      </c>
      <c r="E8" s="24">
        <v>118</v>
      </c>
      <c r="F8" s="44">
        <f t="shared" si="0"/>
        <v>0.20811287477954143</v>
      </c>
    </row>
    <row r="9" spans="1:6" ht="22" x14ac:dyDescent="0.3">
      <c r="A9" s="12">
        <v>21</v>
      </c>
      <c r="B9" s="98" t="s">
        <v>4</v>
      </c>
      <c r="C9" s="1">
        <v>1999</v>
      </c>
      <c r="D9" s="9" t="s">
        <v>173</v>
      </c>
      <c r="E9" s="24">
        <v>343</v>
      </c>
      <c r="F9" s="44">
        <f t="shared" si="0"/>
        <v>0.17158579289644824</v>
      </c>
    </row>
    <row r="10" spans="1:6" ht="22" x14ac:dyDescent="0.3">
      <c r="A10" s="12">
        <v>9</v>
      </c>
      <c r="B10" s="99" t="s">
        <v>8</v>
      </c>
      <c r="C10" s="1">
        <v>896</v>
      </c>
      <c r="D10" s="9" t="s">
        <v>173</v>
      </c>
      <c r="E10" s="24">
        <v>181</v>
      </c>
      <c r="F10" s="44">
        <f t="shared" si="0"/>
        <v>0.20200892857142858</v>
      </c>
    </row>
    <row r="11" spans="1:6" ht="19" x14ac:dyDescent="0.25">
      <c r="A11" s="12">
        <v>57</v>
      </c>
      <c r="B11" s="8"/>
      <c r="C11" s="1">
        <f>SUM(C7:C10)</f>
        <v>3646</v>
      </c>
      <c r="D11" s="5"/>
      <c r="E11" s="24">
        <f>SUM(E7:E10)</f>
        <v>670</v>
      </c>
      <c r="F11" s="44">
        <f t="shared" si="0"/>
        <v>0.18376302797586397</v>
      </c>
    </row>
    <row r="12" spans="1:6" ht="19" x14ac:dyDescent="0.25">
      <c r="A12" s="25" t="s">
        <v>137</v>
      </c>
      <c r="B12" s="22" t="s">
        <v>175</v>
      </c>
      <c r="C12" s="22" t="s">
        <v>138</v>
      </c>
      <c r="D12" s="26" t="s">
        <v>173</v>
      </c>
      <c r="E12" s="28"/>
      <c r="F12" s="44"/>
    </row>
    <row r="13" spans="1:6" ht="22" x14ac:dyDescent="0.3">
      <c r="A13" s="12">
        <v>16</v>
      </c>
      <c r="B13" s="98" t="s">
        <v>140</v>
      </c>
      <c r="C13" s="1">
        <v>263</v>
      </c>
      <c r="D13" s="9" t="s">
        <v>173</v>
      </c>
      <c r="E13" s="24">
        <v>47</v>
      </c>
      <c r="F13" s="44">
        <f t="shared" si="0"/>
        <v>0.17870722433460076</v>
      </c>
    </row>
    <row r="14" spans="1:6" ht="22" x14ac:dyDescent="0.3">
      <c r="A14" s="12">
        <v>22</v>
      </c>
      <c r="B14" s="98" t="s">
        <v>141</v>
      </c>
      <c r="C14" s="1">
        <v>1049</v>
      </c>
      <c r="D14" s="10" t="s">
        <v>173</v>
      </c>
      <c r="E14" s="24">
        <v>86</v>
      </c>
      <c r="F14" s="44">
        <f t="shared" si="0"/>
        <v>8.1982840800762624E-2</v>
      </c>
    </row>
    <row r="15" spans="1:6" ht="22" x14ac:dyDescent="0.3">
      <c r="A15" s="12">
        <v>9</v>
      </c>
      <c r="B15" s="98" t="s">
        <v>142</v>
      </c>
      <c r="C15" s="1">
        <v>235</v>
      </c>
      <c r="D15" s="9" t="s">
        <v>173</v>
      </c>
      <c r="E15" s="24">
        <v>13</v>
      </c>
      <c r="F15" s="44">
        <f t="shared" si="0"/>
        <v>5.5319148936170209E-2</v>
      </c>
    </row>
    <row r="16" spans="1:6" ht="19" x14ac:dyDescent="0.25">
      <c r="A16" s="12">
        <v>47</v>
      </c>
      <c r="B16" s="1"/>
      <c r="C16" s="1">
        <f>SUM(C13:C15)</f>
        <v>1547</v>
      </c>
      <c r="D16" s="5"/>
      <c r="E16" s="24">
        <v>146</v>
      </c>
      <c r="F16" s="44">
        <f t="shared" si="0"/>
        <v>9.4376212023270845E-2</v>
      </c>
    </row>
    <row r="17" spans="1:6" ht="19" x14ac:dyDescent="0.25">
      <c r="A17" s="25" t="s">
        <v>137</v>
      </c>
      <c r="B17" s="22" t="s">
        <v>176</v>
      </c>
      <c r="C17" s="22" t="s">
        <v>138</v>
      </c>
      <c r="D17" s="26" t="s">
        <v>173</v>
      </c>
      <c r="E17" s="27"/>
      <c r="F17" s="44"/>
    </row>
    <row r="18" spans="1:6" ht="22" x14ac:dyDescent="0.3">
      <c r="A18" s="12">
        <v>17</v>
      </c>
      <c r="B18" s="98" t="s">
        <v>154</v>
      </c>
      <c r="C18" s="1">
        <v>510</v>
      </c>
      <c r="D18" s="9" t="s">
        <v>173</v>
      </c>
      <c r="E18" s="24">
        <v>67</v>
      </c>
      <c r="F18" s="44">
        <f t="shared" si="0"/>
        <v>0.13137254901960785</v>
      </c>
    </row>
    <row r="19" spans="1:6" ht="22" x14ac:dyDescent="0.3">
      <c r="A19" s="12">
        <v>15</v>
      </c>
      <c r="B19" s="98" t="s">
        <v>155</v>
      </c>
      <c r="C19" s="1">
        <v>545</v>
      </c>
      <c r="D19" s="9" t="s">
        <v>173</v>
      </c>
      <c r="E19" s="24">
        <v>74</v>
      </c>
      <c r="F19" s="44">
        <f t="shared" si="0"/>
        <v>0.13577981651376148</v>
      </c>
    </row>
    <row r="20" spans="1:6" ht="22" x14ac:dyDescent="0.3">
      <c r="A20" s="12">
        <v>7</v>
      </c>
      <c r="B20" s="98" t="s">
        <v>211</v>
      </c>
      <c r="C20" s="1">
        <v>501</v>
      </c>
      <c r="D20" s="9" t="s">
        <v>173</v>
      </c>
      <c r="E20" s="24">
        <v>12</v>
      </c>
      <c r="F20" s="44">
        <f t="shared" si="0"/>
        <v>2.3952095808383235E-2</v>
      </c>
    </row>
    <row r="21" spans="1:6" ht="19" x14ac:dyDescent="0.25">
      <c r="A21" s="12">
        <f>SUM(A18:A20)</f>
        <v>39</v>
      </c>
      <c r="B21" s="29"/>
      <c r="C21" s="1">
        <f>SUM(C18:C20)</f>
        <v>1556</v>
      </c>
      <c r="D21" s="5"/>
      <c r="E21" s="24">
        <f>SUM(E18:E20)</f>
        <v>153</v>
      </c>
      <c r="F21" s="44">
        <f t="shared" si="0"/>
        <v>9.8329048843187661E-2</v>
      </c>
    </row>
    <row r="22" spans="1:6" ht="19" x14ac:dyDescent="0.25">
      <c r="A22" s="25" t="s">
        <v>137</v>
      </c>
      <c r="B22" s="22" t="s">
        <v>177</v>
      </c>
      <c r="C22" s="22" t="s">
        <v>138</v>
      </c>
      <c r="D22" s="26" t="s">
        <v>173</v>
      </c>
      <c r="E22" s="28"/>
      <c r="F22" s="44"/>
    </row>
    <row r="23" spans="1:6" ht="22" x14ac:dyDescent="0.3">
      <c r="A23" s="12">
        <v>19</v>
      </c>
      <c r="B23" s="98" t="s">
        <v>143</v>
      </c>
      <c r="C23" s="1">
        <v>216</v>
      </c>
      <c r="D23" s="10" t="s">
        <v>173</v>
      </c>
      <c r="E23" s="24">
        <v>45</v>
      </c>
      <c r="F23" s="44">
        <f t="shared" si="0"/>
        <v>0.20833333333333334</v>
      </c>
    </row>
    <row r="24" spans="1:6" ht="22" x14ac:dyDescent="0.3">
      <c r="A24" s="12">
        <v>21</v>
      </c>
      <c r="B24" s="98" t="s">
        <v>144</v>
      </c>
      <c r="C24" s="1">
        <v>377</v>
      </c>
      <c r="D24" s="10" t="s">
        <v>173</v>
      </c>
      <c r="E24" s="24">
        <v>52</v>
      </c>
      <c r="F24" s="44">
        <f t="shared" si="0"/>
        <v>0.13793103448275862</v>
      </c>
    </row>
    <row r="25" spans="1:6" ht="22" x14ac:dyDescent="0.3">
      <c r="A25" s="12">
        <v>17</v>
      </c>
      <c r="B25" s="98" t="s">
        <v>145</v>
      </c>
      <c r="C25" s="1">
        <v>431</v>
      </c>
      <c r="D25" s="9" t="s">
        <v>173</v>
      </c>
      <c r="E25" s="24">
        <v>24</v>
      </c>
      <c r="F25" s="44">
        <f t="shared" si="0"/>
        <v>5.5684454756380508E-2</v>
      </c>
    </row>
    <row r="26" spans="1:6" ht="22" x14ac:dyDescent="0.3">
      <c r="A26" s="12">
        <v>16</v>
      </c>
      <c r="B26" s="98" t="s">
        <v>178</v>
      </c>
      <c r="C26" s="1">
        <v>223</v>
      </c>
      <c r="D26" s="10" t="s">
        <v>173</v>
      </c>
      <c r="E26" s="24">
        <v>31</v>
      </c>
      <c r="F26" s="44">
        <f t="shared" si="0"/>
        <v>0.13901345291479822</v>
      </c>
    </row>
    <row r="27" spans="1:6" ht="22" x14ac:dyDescent="0.3">
      <c r="A27" s="12">
        <v>20</v>
      </c>
      <c r="B27" s="98" t="s">
        <v>146</v>
      </c>
      <c r="C27" s="1">
        <v>414</v>
      </c>
      <c r="D27" s="10" t="s">
        <v>173</v>
      </c>
      <c r="E27" s="24">
        <v>30</v>
      </c>
      <c r="F27" s="44">
        <f t="shared" si="0"/>
        <v>7.2463768115942032E-2</v>
      </c>
    </row>
    <row r="28" spans="1:6" ht="19" x14ac:dyDescent="0.25">
      <c r="A28" s="12">
        <f>SUM(A23:A27)</f>
        <v>93</v>
      </c>
      <c r="B28" s="1"/>
      <c r="C28" s="1">
        <f>SUM(C23:C27)</f>
        <v>1661</v>
      </c>
      <c r="D28" s="5"/>
      <c r="E28" s="24">
        <f>SUM(E23:E27)</f>
        <v>182</v>
      </c>
      <c r="F28" s="44">
        <f t="shared" si="0"/>
        <v>0.10957254665863937</v>
      </c>
    </row>
    <row r="29" spans="1:6" ht="19" x14ac:dyDescent="0.25">
      <c r="A29" s="25" t="s">
        <v>137</v>
      </c>
      <c r="B29" s="22" t="s">
        <v>179</v>
      </c>
      <c r="C29" s="22" t="s">
        <v>138</v>
      </c>
      <c r="D29" s="30"/>
      <c r="E29" s="27"/>
      <c r="F29" s="31"/>
    </row>
    <row r="30" spans="1:6" ht="22" x14ac:dyDescent="0.3">
      <c r="A30" s="12">
        <v>21</v>
      </c>
      <c r="B30" s="98" t="s">
        <v>132</v>
      </c>
      <c r="C30" s="1">
        <v>415</v>
      </c>
      <c r="D30" s="10" t="s">
        <v>173</v>
      </c>
      <c r="E30" s="24">
        <v>32</v>
      </c>
      <c r="F30" s="32">
        <v>7.7108433734939766E-2</v>
      </c>
    </row>
    <row r="31" spans="1:6" ht="22" x14ac:dyDescent="0.3">
      <c r="A31" s="12">
        <v>6</v>
      </c>
      <c r="B31" s="98" t="s">
        <v>133</v>
      </c>
      <c r="C31" s="1">
        <v>255</v>
      </c>
      <c r="D31" s="9" t="s">
        <v>173</v>
      </c>
      <c r="E31" s="24">
        <v>44</v>
      </c>
      <c r="F31" s="32">
        <v>0.17322834645669291</v>
      </c>
    </row>
    <row r="32" spans="1:6" ht="22" x14ac:dyDescent="0.3">
      <c r="A32" s="12">
        <v>15</v>
      </c>
      <c r="B32" s="98" t="s">
        <v>134</v>
      </c>
      <c r="C32" s="1">
        <v>220</v>
      </c>
      <c r="D32" s="10" t="s">
        <v>173</v>
      </c>
      <c r="E32" s="24">
        <v>20</v>
      </c>
      <c r="F32" s="32">
        <v>9.1743119266055051E-2</v>
      </c>
    </row>
    <row r="33" spans="1:6" ht="22" x14ac:dyDescent="0.3">
      <c r="A33" s="12">
        <v>22</v>
      </c>
      <c r="B33" s="98" t="s">
        <v>135</v>
      </c>
      <c r="C33" s="1">
        <v>505</v>
      </c>
      <c r="D33" s="9" t="s">
        <v>173</v>
      </c>
      <c r="E33" s="24">
        <v>21</v>
      </c>
      <c r="F33" s="32">
        <v>4.0776699029126215E-2</v>
      </c>
    </row>
    <row r="34" spans="1:6" ht="22" x14ac:dyDescent="0.3">
      <c r="A34" s="12">
        <v>19</v>
      </c>
      <c r="B34" s="98" t="s">
        <v>136</v>
      </c>
      <c r="C34" s="1">
        <v>391</v>
      </c>
      <c r="D34" s="10" t="s">
        <v>173</v>
      </c>
      <c r="E34" s="24">
        <v>7</v>
      </c>
      <c r="F34" s="32">
        <f>E34/C34</f>
        <v>1.7902813299232736E-2</v>
      </c>
    </row>
    <row r="35" spans="1:6" ht="19" x14ac:dyDescent="0.25">
      <c r="A35" s="12">
        <v>83</v>
      </c>
      <c r="B35" s="1"/>
      <c r="C35" s="1">
        <f>SUM(C30:C34)</f>
        <v>1786</v>
      </c>
      <c r="D35" s="5"/>
      <c r="E35" s="24">
        <f>SUM(E30:E34)</f>
        <v>124</v>
      </c>
      <c r="F35" s="32">
        <v>7.3784237003912803E-2</v>
      </c>
    </row>
    <row r="36" spans="1:6" ht="20" thickBot="1" x14ac:dyDescent="0.3">
      <c r="A36" s="33">
        <f>A5+A11+A16+A21+A28+A35</f>
        <v>357</v>
      </c>
      <c r="B36" s="34"/>
      <c r="C36" s="34">
        <f>C5+C11+C16+C21+C28+C35</f>
        <v>12177</v>
      </c>
      <c r="D36" s="34"/>
      <c r="E36" s="35">
        <f>E5+E11+E16+E21+E28+E35</f>
        <v>1390</v>
      </c>
      <c r="F36" s="36">
        <f>E36/C36</f>
        <v>0.11414962634474829</v>
      </c>
    </row>
    <row r="37" spans="1:6" ht="20" thickBot="1" x14ac:dyDescent="0.3">
      <c r="A37" s="92" t="s">
        <v>201</v>
      </c>
      <c r="B37" s="93"/>
      <c r="C37" s="93"/>
      <c r="D37" s="93"/>
      <c r="E37" s="93"/>
      <c r="F37" s="94"/>
    </row>
  </sheetData>
  <mergeCells count="1">
    <mergeCell ref="A37:F37"/>
  </mergeCells>
  <hyperlinks>
    <hyperlink ref="D3" r:id="rId1" xr:uid="{A277475F-D457-A04F-A665-2A93F3C82162}"/>
    <hyperlink ref="D4" r:id="rId2" xr:uid="{EAF4C414-2079-7948-86A0-A3F6C94BD322}"/>
    <hyperlink ref="D7" r:id="rId3" xr:uid="{5143A5D1-59B7-9143-9F78-C449D4E55134}"/>
    <hyperlink ref="D8" r:id="rId4" xr:uid="{4A646026-6A97-5B42-A8EB-991E2FD4C5F4}"/>
    <hyperlink ref="D9" r:id="rId5" xr:uid="{A89D2858-C5C4-8D4C-84C0-335C0683876E}"/>
    <hyperlink ref="D10" r:id="rId6" xr:uid="{AEE440EC-DAC2-154F-A87C-0BBF727498FF}"/>
    <hyperlink ref="D13" r:id="rId7" xr:uid="{9E3F8527-5358-9541-A581-F428184F4A34}"/>
    <hyperlink ref="D15" r:id="rId8" xr:uid="{8EBC59FE-5B6E-7544-9BB8-57A2A3D18B51}"/>
    <hyperlink ref="D14" r:id="rId9" xr:uid="{B07BE6CA-415C-BF45-AFAF-BC8D0C20198A}"/>
    <hyperlink ref="D18" r:id="rId10" xr:uid="{4E2CC85C-CA7B-CE4F-A190-E24D04377C62}"/>
    <hyperlink ref="D19" r:id="rId11" xr:uid="{E4701CB9-AFBB-BF43-97B5-C5C86657773C}"/>
    <hyperlink ref="D20" r:id="rId12" xr:uid="{6B0FCC6A-EF6A-634E-9214-E9764D4FBED2}"/>
    <hyperlink ref="D25" r:id="rId13" xr:uid="{5883D0C8-53F1-874A-B1D8-EF3635676F24}"/>
    <hyperlink ref="D23" r:id="rId14" xr:uid="{BCCBB9C3-2F04-BD4C-BBC3-B5C0C87C9F5D}"/>
    <hyperlink ref="D24" r:id="rId15" xr:uid="{5D2FAE0C-5846-A145-8127-E9EE7579BE3C}"/>
    <hyperlink ref="D27" r:id="rId16" xr:uid="{3E53D2E3-EE61-A04F-90D0-D6311F1A6CC7}"/>
    <hyperlink ref="D26" r:id="rId17" xr:uid="{CC0F1F30-174D-7346-B9EF-0FB243E3CD7D}"/>
    <hyperlink ref="D31" r:id="rId18" xr:uid="{D26C03CE-8B28-AF4C-A31F-F01F2448DA9F}"/>
    <hyperlink ref="D30" r:id="rId19" xr:uid="{1EAB9138-2D3F-564E-AB9F-9B4F31AA2007}"/>
    <hyperlink ref="D32" r:id="rId20" xr:uid="{2577BBD2-824E-7943-B972-57F3DC219805}"/>
    <hyperlink ref="D33" r:id="rId21" xr:uid="{269328A5-BE99-DE47-A30C-212D6CCAC49D}"/>
    <hyperlink ref="D34" r:id="rId22" xr:uid="{DDB05AC9-ADBB-6C43-BDE0-9A0CC7E05A54}"/>
    <hyperlink ref="B10" r:id="rId23" xr:uid="{366195C3-7736-EF49-9D3D-7C72E532C4FC}"/>
    <hyperlink ref="B8" r:id="rId24" xr:uid="{8CA9AE1E-65B0-5648-8F46-059155FFE065}"/>
    <hyperlink ref="B7" r:id="rId25" xr:uid="{BF3E7133-C08E-8E42-8876-9EC0EDE2C866}"/>
    <hyperlink ref="B9" r:id="rId26" xr:uid="{A1D5583A-ABFF-654B-95C0-53F40B3E0F50}"/>
    <hyperlink ref="B4" r:id="rId27" xr:uid="{9B1CD138-3ABE-144A-ADDA-E70C5F7A64B9}"/>
    <hyperlink ref="B3" r:id="rId28" xr:uid="{D69D7EFB-AE04-164B-8233-C17732D91366}"/>
    <hyperlink ref="B13" r:id="rId29" xr:uid="{74C0E2D7-C844-A74D-B4A3-98E7B056F0D0}"/>
    <hyperlink ref="B14" r:id="rId30" xr:uid="{299C601E-4515-2345-A5BB-E72145AB8EEE}"/>
    <hyperlink ref="B15" r:id="rId31" xr:uid="{BBB7B6FE-1264-6A41-8625-2AD3AD75D604}"/>
    <hyperlink ref="B18" r:id="rId32" xr:uid="{FE61564F-88C6-4849-847E-08F9007F8797}"/>
    <hyperlink ref="B19" r:id="rId33" xr:uid="{EC3F7723-36D9-4349-8479-D47EBDEB4500}"/>
    <hyperlink ref="B20" r:id="rId34" xr:uid="{C79E6B67-69AC-844D-81DE-AC2540DBA9D9}"/>
    <hyperlink ref="B23" r:id="rId35" xr:uid="{8C7389DD-BD13-7A49-8F87-377EA66675B3}"/>
    <hyperlink ref="B24" r:id="rId36" xr:uid="{15A8287C-F2EB-614D-9FEA-1FC4BA24F0DC}"/>
    <hyperlink ref="B25" r:id="rId37" xr:uid="{99D14DFD-18F5-AE4C-80D8-07F7263318A2}"/>
    <hyperlink ref="B26" r:id="rId38" xr:uid="{3FB6A5A0-671E-A04F-B685-08E567899301}"/>
    <hyperlink ref="B27" r:id="rId39" xr:uid="{5C906BF6-595A-6A43-943D-AE56BE663293}"/>
    <hyperlink ref="B30" r:id="rId40" xr:uid="{863D569E-0620-7C4C-831F-CBB2CE364E80}"/>
    <hyperlink ref="B31" r:id="rId41" xr:uid="{F34549BF-D8DE-C74E-81AF-7C8F96CA84BD}"/>
    <hyperlink ref="B32" r:id="rId42" xr:uid="{BCDD0AA6-2A94-8C45-AAE4-EB6BD80959E2}"/>
    <hyperlink ref="B33" r:id="rId43" xr:uid="{BB98A9A2-6B8C-EF45-9CF4-8384EC15B24A}"/>
    <hyperlink ref="B34" r:id="rId44" xr:uid="{805D6F32-2DDC-224D-81D8-CE9B34751212}"/>
  </hyperlinks>
  <pageMargins left="0.7" right="0.7" top="0.75" bottom="0.75" header="0.3" footer="0.3"/>
  <drawing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00EEF-B0C1-074F-A14B-18B436642107}">
  <sheetPr>
    <tabColor theme="6"/>
  </sheetPr>
  <dimension ref="A1:M58"/>
  <sheetViews>
    <sheetView topLeftCell="A9" workbookViewId="0">
      <selection activeCell="D3" sqref="D3"/>
    </sheetView>
  </sheetViews>
  <sheetFormatPr baseColWidth="10" defaultRowHeight="16" x14ac:dyDescent="0.2"/>
  <cols>
    <col min="1" max="1" width="57.33203125" customWidth="1"/>
    <col min="2" max="2" width="37.83203125" customWidth="1"/>
    <col min="3" max="3" width="17.1640625" customWidth="1"/>
    <col min="4" max="4" width="14" customWidth="1"/>
    <col min="5" max="5" width="18.33203125" customWidth="1"/>
    <col min="6" max="6" width="16" customWidth="1"/>
  </cols>
  <sheetData>
    <row r="1" spans="1:6" ht="19" x14ac:dyDescent="0.25">
      <c r="A1" s="47" t="s">
        <v>202</v>
      </c>
      <c r="B1" s="47" t="s">
        <v>203</v>
      </c>
      <c r="C1" s="47" t="s">
        <v>138</v>
      </c>
      <c r="D1" s="48" t="s">
        <v>173</v>
      </c>
      <c r="E1" s="48" t="s">
        <v>204</v>
      </c>
      <c r="F1" s="48" t="s">
        <v>139</v>
      </c>
    </row>
    <row r="2" spans="1:6" ht="19" x14ac:dyDescent="0.25">
      <c r="A2" s="41" t="s">
        <v>4</v>
      </c>
      <c r="B2" s="16" t="s">
        <v>47</v>
      </c>
      <c r="C2" s="17">
        <v>938</v>
      </c>
      <c r="D2" s="18" t="s">
        <v>58</v>
      </c>
      <c r="E2" s="20">
        <v>122</v>
      </c>
      <c r="F2" s="19">
        <f t="shared" ref="F2:F23" si="0">E2/C2</f>
        <v>0.13006396588486141</v>
      </c>
    </row>
    <row r="3" spans="1:6" ht="19" x14ac:dyDescent="0.25">
      <c r="A3" s="4" t="s">
        <v>8</v>
      </c>
      <c r="B3" s="7" t="s">
        <v>46</v>
      </c>
      <c r="C3" s="5">
        <v>455</v>
      </c>
      <c r="D3" s="86" t="s">
        <v>58</v>
      </c>
      <c r="E3" s="20">
        <v>61</v>
      </c>
      <c r="F3" s="19">
        <f>E3/C3</f>
        <v>0.13406593406593406</v>
      </c>
    </row>
    <row r="4" spans="1:6" ht="19" x14ac:dyDescent="0.25">
      <c r="A4" s="14" t="s">
        <v>156</v>
      </c>
      <c r="B4" s="39" t="s">
        <v>184</v>
      </c>
      <c r="C4" s="13">
        <v>441</v>
      </c>
      <c r="D4" s="40" t="s">
        <v>58</v>
      </c>
      <c r="E4" s="14">
        <v>27</v>
      </c>
      <c r="F4" s="19">
        <f t="shared" si="0"/>
        <v>6.1224489795918366E-2</v>
      </c>
    </row>
    <row r="5" spans="1:6" ht="19" x14ac:dyDescent="0.25">
      <c r="A5" s="41" t="s">
        <v>4</v>
      </c>
      <c r="B5" s="16" t="s">
        <v>43</v>
      </c>
      <c r="C5" s="17">
        <v>222</v>
      </c>
      <c r="D5" s="18" t="s">
        <v>58</v>
      </c>
      <c r="E5" s="20">
        <v>28</v>
      </c>
      <c r="F5" s="19">
        <f t="shared" si="0"/>
        <v>0.12612612612612611</v>
      </c>
    </row>
    <row r="6" spans="1:6" ht="19" x14ac:dyDescent="0.25">
      <c r="A6" s="14" t="s">
        <v>156</v>
      </c>
      <c r="B6" s="39" t="s">
        <v>185</v>
      </c>
      <c r="C6" s="13">
        <v>215</v>
      </c>
      <c r="D6" s="40" t="s">
        <v>58</v>
      </c>
      <c r="E6" s="14">
        <v>16</v>
      </c>
      <c r="F6" s="19">
        <f t="shared" si="0"/>
        <v>7.441860465116279E-2</v>
      </c>
    </row>
    <row r="7" spans="1:6" ht="19" x14ac:dyDescent="0.25">
      <c r="A7" s="14" t="s">
        <v>156</v>
      </c>
      <c r="B7" s="39" t="s">
        <v>186</v>
      </c>
      <c r="C7" s="13">
        <v>170</v>
      </c>
      <c r="D7" s="40" t="s">
        <v>58</v>
      </c>
      <c r="E7" s="14">
        <v>27</v>
      </c>
      <c r="F7" s="19">
        <f t="shared" si="0"/>
        <v>0.1588235294117647</v>
      </c>
    </row>
    <row r="8" spans="1:6" ht="19" x14ac:dyDescent="0.25">
      <c r="A8" s="41" t="s">
        <v>141</v>
      </c>
      <c r="B8" s="16" t="s">
        <v>59</v>
      </c>
      <c r="C8" s="17">
        <v>167</v>
      </c>
      <c r="D8" s="18" t="s">
        <v>58</v>
      </c>
      <c r="E8" s="20">
        <v>11</v>
      </c>
      <c r="F8" s="19">
        <f t="shared" si="0"/>
        <v>6.5868263473053898E-2</v>
      </c>
    </row>
    <row r="9" spans="1:6" ht="19" x14ac:dyDescent="0.25">
      <c r="A9" s="14" t="s">
        <v>164</v>
      </c>
      <c r="B9" s="39" t="s">
        <v>165</v>
      </c>
      <c r="C9" s="13">
        <v>153</v>
      </c>
      <c r="D9" s="40" t="s">
        <v>58</v>
      </c>
      <c r="E9" s="14">
        <v>25</v>
      </c>
      <c r="F9" s="19">
        <f t="shared" si="0"/>
        <v>0.16339869281045752</v>
      </c>
    </row>
    <row r="10" spans="1:6" ht="19" x14ac:dyDescent="0.25">
      <c r="A10" s="41" t="s">
        <v>141</v>
      </c>
      <c r="B10" s="16" t="s">
        <v>60</v>
      </c>
      <c r="C10" s="17">
        <v>146</v>
      </c>
      <c r="D10" s="18" t="s">
        <v>58</v>
      </c>
      <c r="E10" s="20">
        <v>15</v>
      </c>
      <c r="F10" s="19">
        <f t="shared" si="0"/>
        <v>0.10273972602739725</v>
      </c>
    </row>
    <row r="11" spans="1:6" ht="19" x14ac:dyDescent="0.25">
      <c r="A11" s="41" t="s">
        <v>141</v>
      </c>
      <c r="B11" s="16" t="s">
        <v>75</v>
      </c>
      <c r="C11" s="17">
        <v>145</v>
      </c>
      <c r="D11" s="18" t="s">
        <v>58</v>
      </c>
      <c r="E11" s="20">
        <v>7</v>
      </c>
      <c r="F11" s="19">
        <f t="shared" si="0"/>
        <v>4.8275862068965517E-2</v>
      </c>
    </row>
    <row r="12" spans="1:6" ht="19" x14ac:dyDescent="0.25">
      <c r="A12" s="41" t="s">
        <v>147</v>
      </c>
      <c r="B12" s="16" t="s">
        <v>92</v>
      </c>
      <c r="C12" s="17">
        <v>143</v>
      </c>
      <c r="D12" s="18" t="s">
        <v>58</v>
      </c>
      <c r="E12" s="20">
        <v>11</v>
      </c>
      <c r="F12" s="19">
        <f t="shared" si="0"/>
        <v>7.6923076923076927E-2</v>
      </c>
    </row>
    <row r="13" spans="1:6" ht="19" x14ac:dyDescent="0.25">
      <c r="A13" s="14" t="s">
        <v>156</v>
      </c>
      <c r="B13" s="39" t="s">
        <v>187</v>
      </c>
      <c r="C13" s="13">
        <v>143</v>
      </c>
      <c r="D13" s="40" t="s">
        <v>58</v>
      </c>
      <c r="E13" s="14">
        <v>5</v>
      </c>
      <c r="F13" s="19">
        <f t="shared" si="0"/>
        <v>3.4965034965034968E-2</v>
      </c>
    </row>
    <row r="14" spans="1:6" ht="19" x14ac:dyDescent="0.25">
      <c r="A14" s="14" t="s">
        <v>154</v>
      </c>
      <c r="B14" s="39" t="s">
        <v>158</v>
      </c>
      <c r="C14" s="13">
        <v>139</v>
      </c>
      <c r="D14" s="40" t="s">
        <v>58</v>
      </c>
      <c r="E14" s="14">
        <v>7</v>
      </c>
      <c r="F14" s="19">
        <f t="shared" si="0"/>
        <v>5.0359712230215826E-2</v>
      </c>
    </row>
    <row r="15" spans="1:6" ht="19" x14ac:dyDescent="0.25">
      <c r="A15" s="14" t="s">
        <v>181</v>
      </c>
      <c r="B15" s="39" t="s">
        <v>180</v>
      </c>
      <c r="C15" s="13">
        <v>136</v>
      </c>
      <c r="D15" s="40" t="s">
        <v>58</v>
      </c>
      <c r="E15" s="14">
        <v>7</v>
      </c>
      <c r="F15" s="19">
        <f t="shared" si="0"/>
        <v>5.1470588235294115E-2</v>
      </c>
    </row>
    <row r="16" spans="1:6" ht="19" x14ac:dyDescent="0.25">
      <c r="A16" s="14" t="s">
        <v>164</v>
      </c>
      <c r="B16" s="39" t="s">
        <v>166</v>
      </c>
      <c r="C16" s="13">
        <v>134</v>
      </c>
      <c r="D16" s="40" t="s">
        <v>58</v>
      </c>
      <c r="E16" s="14">
        <v>28</v>
      </c>
      <c r="F16" s="19">
        <f t="shared" si="0"/>
        <v>0.20895522388059701</v>
      </c>
    </row>
    <row r="17" spans="1:13" ht="19" x14ac:dyDescent="0.25">
      <c r="A17" s="41" t="s">
        <v>141</v>
      </c>
      <c r="B17" s="16" t="s">
        <v>61</v>
      </c>
      <c r="C17" s="17">
        <v>127</v>
      </c>
      <c r="D17" s="18" t="s">
        <v>58</v>
      </c>
      <c r="E17" s="20">
        <v>12</v>
      </c>
      <c r="F17" s="19">
        <f t="shared" si="0"/>
        <v>9.4488188976377951E-2</v>
      </c>
    </row>
    <row r="18" spans="1:13" ht="19" x14ac:dyDescent="0.25">
      <c r="A18" s="42" t="s">
        <v>194</v>
      </c>
      <c r="B18" s="16" t="s">
        <v>38</v>
      </c>
      <c r="C18" s="17">
        <v>118</v>
      </c>
      <c r="D18" s="18" t="s">
        <v>58</v>
      </c>
      <c r="E18" s="20">
        <v>21</v>
      </c>
      <c r="F18" s="19">
        <f t="shared" si="0"/>
        <v>0.17796610169491525</v>
      </c>
    </row>
    <row r="19" spans="1:13" ht="19" x14ac:dyDescent="0.25">
      <c r="A19" s="41" t="s">
        <v>4</v>
      </c>
      <c r="B19" s="16" t="s">
        <v>44</v>
      </c>
      <c r="C19" s="17">
        <v>114</v>
      </c>
      <c r="D19" s="18" t="s">
        <v>58</v>
      </c>
      <c r="E19" s="20">
        <v>35</v>
      </c>
      <c r="F19" s="19">
        <f t="shared" si="0"/>
        <v>0.30701754385964913</v>
      </c>
    </row>
    <row r="20" spans="1:13" ht="19" x14ac:dyDescent="0.25">
      <c r="A20" s="14" t="s">
        <v>154</v>
      </c>
      <c r="B20" s="39" t="s">
        <v>159</v>
      </c>
      <c r="C20" s="13">
        <v>103</v>
      </c>
      <c r="D20" s="40" t="s">
        <v>58</v>
      </c>
      <c r="E20" s="14">
        <v>34</v>
      </c>
      <c r="F20" s="19">
        <f t="shared" si="0"/>
        <v>0.3300970873786408</v>
      </c>
    </row>
    <row r="21" spans="1:13" ht="19" x14ac:dyDescent="0.25">
      <c r="A21" s="43" t="s">
        <v>2</v>
      </c>
      <c r="B21" s="16" t="s">
        <v>37</v>
      </c>
      <c r="C21" s="17">
        <v>103</v>
      </c>
      <c r="D21" s="18" t="s">
        <v>58</v>
      </c>
      <c r="E21" s="20">
        <v>20</v>
      </c>
      <c r="F21" s="19">
        <f t="shared" si="0"/>
        <v>0.1941747572815534</v>
      </c>
    </row>
    <row r="22" spans="1:13" ht="19" x14ac:dyDescent="0.25">
      <c r="A22" s="41" t="s">
        <v>133</v>
      </c>
      <c r="B22" s="16" t="s">
        <v>111</v>
      </c>
      <c r="C22" s="17">
        <v>102</v>
      </c>
      <c r="D22" s="18" t="s">
        <v>58</v>
      </c>
      <c r="E22" s="20">
        <v>30</v>
      </c>
      <c r="F22" s="19">
        <f t="shared" si="0"/>
        <v>0.29411764705882354</v>
      </c>
    </row>
    <row r="23" spans="1:13" ht="19" x14ac:dyDescent="0.25">
      <c r="A23" s="41" t="s">
        <v>4</v>
      </c>
      <c r="B23" s="16" t="s">
        <v>31</v>
      </c>
      <c r="C23" s="17">
        <v>101</v>
      </c>
      <c r="D23" s="18" t="s">
        <v>58</v>
      </c>
      <c r="E23" s="20">
        <v>13</v>
      </c>
      <c r="F23" s="19">
        <f t="shared" si="0"/>
        <v>0.12871287128712872</v>
      </c>
    </row>
    <row r="24" spans="1:13" ht="20" thickBot="1" x14ac:dyDescent="0.3">
      <c r="A24" s="49"/>
      <c r="B24" s="50"/>
      <c r="C24" s="51">
        <f>SUM(C2:C23)</f>
        <v>4515</v>
      </c>
      <c r="D24" s="51"/>
      <c r="E24" s="51">
        <f>SUM(E2:E23)</f>
        <v>562</v>
      </c>
      <c r="F24" s="52">
        <f t="shared" ref="F24" si="1">E24/C24</f>
        <v>0.12447397563676633</v>
      </c>
    </row>
    <row r="25" spans="1:13" ht="19" customHeight="1" thickBot="1" x14ac:dyDescent="0.3">
      <c r="A25" s="95" t="s">
        <v>205</v>
      </c>
      <c r="B25" s="96"/>
      <c r="C25" s="96"/>
      <c r="D25" s="96"/>
      <c r="E25" s="96"/>
      <c r="F25" s="97"/>
    </row>
    <row r="26" spans="1:13" ht="19" customHeight="1" x14ac:dyDescent="0.25">
      <c r="A26" s="79"/>
      <c r="B26" s="79"/>
      <c r="C26" s="79"/>
      <c r="D26" s="79"/>
      <c r="E26" s="79"/>
      <c r="F26" s="79"/>
    </row>
    <row r="27" spans="1:13" ht="19" customHeight="1" x14ac:dyDescent="0.25">
      <c r="A27" s="79"/>
      <c r="B27" s="79"/>
      <c r="C27" s="79"/>
      <c r="D27" s="80"/>
      <c r="E27" s="80"/>
      <c r="F27" s="80"/>
      <c r="G27" s="81"/>
      <c r="H27" s="81"/>
      <c r="I27" s="81"/>
      <c r="J27" s="81"/>
      <c r="K27" s="81"/>
      <c r="L27" s="81"/>
      <c r="M27" s="81"/>
    </row>
    <row r="28" spans="1:13" ht="19" x14ac:dyDescent="0.25">
      <c r="A28" s="38"/>
      <c r="B28" s="38"/>
      <c r="C28" s="45"/>
      <c r="D28" s="82"/>
      <c r="E28" s="82"/>
      <c r="F28" s="82"/>
      <c r="G28" s="81"/>
      <c r="H28" s="81"/>
      <c r="I28" s="81"/>
      <c r="J28" s="81"/>
      <c r="K28" s="81"/>
      <c r="L28" s="81"/>
      <c r="M28" s="81"/>
    </row>
    <row r="29" spans="1:13" ht="19" x14ac:dyDescent="0.25">
      <c r="A29" s="37"/>
      <c r="B29" s="37"/>
      <c r="C29" s="46"/>
      <c r="D29" s="83"/>
      <c r="E29" s="83"/>
      <c r="F29" s="84"/>
      <c r="G29" s="81"/>
      <c r="H29" s="81"/>
      <c r="I29" s="81"/>
      <c r="J29" s="81"/>
      <c r="K29" s="81"/>
      <c r="L29" s="81"/>
      <c r="M29" s="81"/>
    </row>
    <row r="30" spans="1:13" ht="19" x14ac:dyDescent="0.25">
      <c r="B30" s="16" t="s">
        <v>47</v>
      </c>
      <c r="C30" s="17">
        <v>938</v>
      </c>
      <c r="D30" s="85"/>
      <c r="E30" s="81"/>
      <c r="F30" s="81"/>
      <c r="G30" s="81"/>
      <c r="H30" s="81"/>
      <c r="I30" s="81"/>
      <c r="J30" s="81"/>
      <c r="K30" s="81"/>
      <c r="L30" s="81"/>
      <c r="M30" s="81"/>
    </row>
    <row r="31" spans="1:13" ht="19" x14ac:dyDescent="0.25">
      <c r="B31" s="7" t="s">
        <v>46</v>
      </c>
      <c r="C31" s="5">
        <v>455</v>
      </c>
      <c r="D31" s="85"/>
      <c r="E31" s="81"/>
      <c r="F31" s="81"/>
      <c r="G31" s="81"/>
      <c r="H31" s="81"/>
      <c r="I31" s="81"/>
      <c r="J31" s="81"/>
      <c r="K31" s="81"/>
      <c r="L31" s="81"/>
      <c r="M31" s="81"/>
    </row>
    <row r="32" spans="1:13" ht="19" x14ac:dyDescent="0.25">
      <c r="B32" s="39" t="s">
        <v>184</v>
      </c>
      <c r="C32" s="13">
        <v>441</v>
      </c>
      <c r="D32" s="85"/>
      <c r="E32" s="81"/>
      <c r="F32" s="81"/>
      <c r="G32" s="81"/>
      <c r="H32" s="81"/>
      <c r="I32" s="81"/>
      <c r="J32" s="81"/>
      <c r="K32" s="81"/>
      <c r="L32" s="81"/>
      <c r="M32" s="81"/>
    </row>
    <row r="33" spans="2:13" ht="19" x14ac:dyDescent="0.25">
      <c r="B33" s="16" t="s">
        <v>43</v>
      </c>
      <c r="C33" s="17">
        <v>222</v>
      </c>
      <c r="D33" s="85"/>
      <c r="E33" s="81"/>
      <c r="F33" s="81"/>
      <c r="G33" s="81"/>
      <c r="H33" s="81"/>
      <c r="I33" s="81"/>
      <c r="J33" s="81"/>
      <c r="K33" s="81"/>
      <c r="L33" s="81"/>
      <c r="M33" s="81"/>
    </row>
    <row r="34" spans="2:13" ht="19" x14ac:dyDescent="0.25">
      <c r="B34" s="39" t="s">
        <v>185</v>
      </c>
      <c r="C34" s="13">
        <v>215</v>
      </c>
      <c r="D34" s="81"/>
      <c r="E34" s="81"/>
      <c r="F34" s="81"/>
      <c r="G34" s="81"/>
      <c r="H34" s="81"/>
      <c r="I34" s="81"/>
      <c r="J34" s="81"/>
      <c r="K34" s="81"/>
      <c r="L34" s="81"/>
      <c r="M34" s="81"/>
    </row>
    <row r="35" spans="2:13" ht="19" x14ac:dyDescent="0.25">
      <c r="B35" s="39" t="s">
        <v>186</v>
      </c>
      <c r="C35" s="13">
        <v>170</v>
      </c>
      <c r="D35" s="81"/>
      <c r="E35" s="81"/>
      <c r="F35" s="81"/>
      <c r="G35" s="81"/>
      <c r="H35" s="81"/>
      <c r="I35" s="81"/>
      <c r="J35" s="81"/>
      <c r="K35" s="81"/>
      <c r="L35" s="81"/>
      <c r="M35" s="81"/>
    </row>
    <row r="36" spans="2:13" ht="19" x14ac:dyDescent="0.25">
      <c r="B36" s="16" t="s">
        <v>59</v>
      </c>
      <c r="C36" s="17">
        <v>167</v>
      </c>
      <c r="D36" s="81"/>
      <c r="E36" s="81"/>
      <c r="F36" s="81"/>
      <c r="G36" s="81"/>
      <c r="H36" s="81"/>
      <c r="I36" s="81"/>
      <c r="J36" s="81"/>
      <c r="K36" s="81"/>
      <c r="L36" s="81"/>
      <c r="M36" s="81"/>
    </row>
    <row r="37" spans="2:13" ht="19" x14ac:dyDescent="0.25">
      <c r="B37" s="39" t="s">
        <v>165</v>
      </c>
      <c r="C37" s="13">
        <v>153</v>
      </c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spans="2:13" ht="19" x14ac:dyDescent="0.25">
      <c r="B38" s="16" t="s">
        <v>60</v>
      </c>
      <c r="C38" s="17">
        <v>146</v>
      </c>
      <c r="D38" s="81"/>
      <c r="E38" s="81"/>
      <c r="F38" s="81"/>
      <c r="G38" s="81"/>
      <c r="H38" s="81"/>
      <c r="I38" s="81"/>
      <c r="J38" s="81"/>
      <c r="K38" s="81"/>
      <c r="L38" s="81"/>
      <c r="M38" s="81"/>
    </row>
    <row r="39" spans="2:13" ht="19" x14ac:dyDescent="0.25">
      <c r="B39" s="16" t="s">
        <v>75</v>
      </c>
      <c r="C39" s="17">
        <v>145</v>
      </c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2:13" ht="19" x14ac:dyDescent="0.25">
      <c r="B40" s="16" t="s">
        <v>92</v>
      </c>
      <c r="C40" s="17">
        <v>143</v>
      </c>
      <c r="D40" s="81"/>
      <c r="E40" s="81"/>
      <c r="F40" s="81"/>
      <c r="G40" s="81"/>
      <c r="H40" s="81"/>
      <c r="I40" s="81"/>
      <c r="J40" s="81"/>
      <c r="K40" s="81"/>
      <c r="L40" s="81"/>
      <c r="M40" s="81"/>
    </row>
    <row r="41" spans="2:13" ht="19" x14ac:dyDescent="0.25">
      <c r="B41" s="39" t="s">
        <v>187</v>
      </c>
      <c r="C41" s="13">
        <v>143</v>
      </c>
      <c r="D41" s="81"/>
      <c r="E41" s="81"/>
      <c r="F41" s="81"/>
      <c r="G41" s="81"/>
      <c r="H41" s="81"/>
      <c r="I41" s="81"/>
      <c r="J41" s="81"/>
      <c r="K41" s="81"/>
      <c r="L41" s="81"/>
      <c r="M41" s="81"/>
    </row>
    <row r="42" spans="2:13" ht="19" x14ac:dyDescent="0.25">
      <c r="B42" s="39" t="s">
        <v>158</v>
      </c>
      <c r="C42" s="13">
        <v>139</v>
      </c>
      <c r="D42" s="81"/>
      <c r="E42" s="81"/>
      <c r="F42" s="81"/>
      <c r="G42" s="81"/>
      <c r="H42" s="81"/>
      <c r="I42" s="81"/>
      <c r="J42" s="81"/>
      <c r="K42" s="81"/>
      <c r="L42" s="81"/>
      <c r="M42" s="81"/>
    </row>
    <row r="43" spans="2:13" ht="19" x14ac:dyDescent="0.25">
      <c r="B43" s="39" t="s">
        <v>180</v>
      </c>
      <c r="C43" s="13">
        <v>136</v>
      </c>
      <c r="D43" s="81"/>
      <c r="E43" s="81"/>
      <c r="F43" s="81"/>
      <c r="G43" s="81"/>
      <c r="H43" s="81"/>
      <c r="I43" s="81"/>
      <c r="J43" s="81"/>
      <c r="K43" s="81"/>
      <c r="L43" s="81"/>
      <c r="M43" s="81"/>
    </row>
    <row r="44" spans="2:13" ht="19" x14ac:dyDescent="0.25">
      <c r="B44" s="39" t="s">
        <v>166</v>
      </c>
      <c r="C44" s="13">
        <v>134</v>
      </c>
      <c r="D44" s="81"/>
      <c r="E44" s="81"/>
      <c r="F44" s="81"/>
      <c r="G44" s="81"/>
      <c r="H44" s="81"/>
      <c r="I44" s="81"/>
      <c r="J44" s="81"/>
      <c r="K44" s="81"/>
      <c r="L44" s="81"/>
      <c r="M44" s="81"/>
    </row>
    <row r="45" spans="2:13" ht="19" x14ac:dyDescent="0.25">
      <c r="B45" s="16" t="s">
        <v>61</v>
      </c>
      <c r="C45" s="17">
        <v>127</v>
      </c>
      <c r="D45" s="81"/>
      <c r="E45" s="81"/>
      <c r="F45" s="81"/>
      <c r="G45" s="81"/>
      <c r="H45" s="81"/>
      <c r="I45" s="81"/>
      <c r="J45" s="81"/>
      <c r="K45" s="81"/>
      <c r="L45" s="81"/>
      <c r="M45" s="81"/>
    </row>
    <row r="46" spans="2:13" ht="19" x14ac:dyDescent="0.25">
      <c r="B46" s="16" t="s">
        <v>38</v>
      </c>
      <c r="C46" s="17">
        <v>118</v>
      </c>
      <c r="D46" s="81"/>
      <c r="E46" s="81"/>
      <c r="F46" s="81"/>
      <c r="G46" s="81"/>
      <c r="H46" s="81"/>
      <c r="I46" s="81"/>
      <c r="J46" s="81"/>
      <c r="K46" s="81"/>
      <c r="L46" s="81"/>
      <c r="M46" s="81"/>
    </row>
    <row r="47" spans="2:13" ht="19" x14ac:dyDescent="0.25">
      <c r="B47" s="16" t="s">
        <v>44</v>
      </c>
      <c r="C47" s="17">
        <v>114</v>
      </c>
      <c r="D47" s="81"/>
      <c r="E47" s="81"/>
      <c r="F47" s="81"/>
      <c r="G47" s="81"/>
      <c r="H47" s="81"/>
      <c r="I47" s="81"/>
      <c r="J47" s="81"/>
      <c r="K47" s="81"/>
      <c r="L47" s="81"/>
      <c r="M47" s="81"/>
    </row>
    <row r="48" spans="2:13" ht="19" x14ac:dyDescent="0.25">
      <c r="B48" s="39" t="s">
        <v>159</v>
      </c>
      <c r="C48" s="13">
        <v>103</v>
      </c>
      <c r="D48" s="81"/>
      <c r="E48" s="81"/>
      <c r="F48" s="81"/>
      <c r="G48" s="81"/>
      <c r="H48" s="81"/>
      <c r="I48" s="81"/>
      <c r="J48" s="81"/>
      <c r="K48" s="81"/>
      <c r="L48" s="81"/>
      <c r="M48" s="81"/>
    </row>
    <row r="49" spans="2:13" ht="19" x14ac:dyDescent="0.25">
      <c r="B49" s="16" t="s">
        <v>37</v>
      </c>
      <c r="C49" s="17">
        <v>103</v>
      </c>
      <c r="D49" s="81"/>
      <c r="E49" s="81"/>
      <c r="F49" s="81"/>
      <c r="G49" s="81"/>
      <c r="H49" s="81"/>
      <c r="I49" s="81"/>
      <c r="J49" s="81"/>
      <c r="K49" s="81"/>
      <c r="L49" s="81"/>
      <c r="M49" s="81"/>
    </row>
    <row r="50" spans="2:13" ht="19" x14ac:dyDescent="0.25">
      <c r="B50" s="16" t="s">
        <v>111</v>
      </c>
      <c r="C50" s="17">
        <v>102</v>
      </c>
      <c r="D50" s="81"/>
      <c r="E50" s="81"/>
      <c r="F50" s="81"/>
      <c r="G50" s="81"/>
      <c r="H50" s="81"/>
      <c r="I50" s="81"/>
      <c r="J50" s="81"/>
      <c r="K50" s="81"/>
      <c r="L50" s="81"/>
      <c r="M50" s="81"/>
    </row>
    <row r="51" spans="2:13" ht="19" x14ac:dyDescent="0.25">
      <c r="B51" s="16" t="s">
        <v>31</v>
      </c>
      <c r="C51" s="17">
        <v>101</v>
      </c>
      <c r="D51" s="81"/>
      <c r="E51" s="81"/>
      <c r="F51" s="81"/>
      <c r="G51" s="81"/>
      <c r="H51" s="81"/>
      <c r="I51" s="81"/>
      <c r="J51" s="81"/>
      <c r="K51" s="81"/>
      <c r="L51" s="81"/>
      <c r="M51" s="81"/>
    </row>
    <row r="52" spans="2:13" x14ac:dyDescent="0.2">
      <c r="D52" s="81"/>
      <c r="E52" s="81"/>
      <c r="F52" s="81"/>
      <c r="G52" s="81"/>
      <c r="H52" s="81"/>
      <c r="I52" s="81"/>
      <c r="J52" s="81"/>
      <c r="K52" s="81"/>
      <c r="L52" s="81"/>
      <c r="M52" s="81"/>
    </row>
    <row r="53" spans="2:13" x14ac:dyDescent="0.2">
      <c r="D53" s="81"/>
      <c r="E53" s="81"/>
      <c r="F53" s="81"/>
      <c r="G53" s="81"/>
      <c r="H53" s="81"/>
      <c r="I53" s="81"/>
      <c r="J53" s="81"/>
      <c r="K53" s="81"/>
      <c r="L53" s="81"/>
      <c r="M53" s="81"/>
    </row>
    <row r="54" spans="2:13" x14ac:dyDescent="0.2">
      <c r="D54" s="81"/>
      <c r="E54" s="81"/>
      <c r="F54" s="81"/>
      <c r="G54" s="81"/>
      <c r="H54" s="81"/>
      <c r="I54" s="81"/>
      <c r="J54" s="81"/>
      <c r="K54" s="81"/>
      <c r="L54" s="81"/>
      <c r="M54" s="81"/>
    </row>
    <row r="55" spans="2:13" x14ac:dyDescent="0.2">
      <c r="D55" s="81"/>
      <c r="E55" s="81"/>
      <c r="F55" s="81"/>
      <c r="G55" s="81"/>
      <c r="H55" s="81"/>
      <c r="I55" s="81"/>
      <c r="J55" s="81"/>
      <c r="K55" s="81"/>
      <c r="L55" s="81"/>
      <c r="M55" s="81"/>
    </row>
    <row r="56" spans="2:13" x14ac:dyDescent="0.2">
      <c r="D56" s="81"/>
      <c r="E56" s="81"/>
      <c r="F56" s="81"/>
      <c r="G56" s="81"/>
      <c r="H56" s="81"/>
      <c r="I56" s="81"/>
      <c r="J56" s="81"/>
      <c r="K56" s="81"/>
      <c r="L56" s="81"/>
      <c r="M56" s="81"/>
    </row>
    <row r="57" spans="2:13" x14ac:dyDescent="0.2">
      <c r="D57" s="81"/>
      <c r="E57" s="81"/>
      <c r="F57" s="81"/>
      <c r="G57" s="81"/>
      <c r="H57" s="81"/>
      <c r="I57" s="81"/>
      <c r="J57" s="81"/>
      <c r="K57" s="81"/>
      <c r="L57" s="81"/>
      <c r="M57" s="81"/>
    </row>
    <row r="58" spans="2:13" x14ac:dyDescent="0.2">
      <c r="D58" s="81"/>
      <c r="E58" s="81"/>
      <c r="F58" s="81"/>
      <c r="G58" s="81"/>
      <c r="H58" s="81"/>
      <c r="I58" s="81"/>
      <c r="J58" s="81"/>
      <c r="K58" s="81"/>
      <c r="L58" s="81"/>
      <c r="M58" s="81"/>
    </row>
  </sheetData>
  <sortState xmlns:xlrd2="http://schemas.microsoft.com/office/spreadsheetml/2017/richdata2" ref="A1:F23">
    <sortCondition descending="1" ref="C1:C23"/>
  </sortState>
  <mergeCells count="1">
    <mergeCell ref="A25:F25"/>
  </mergeCells>
  <conditionalFormatting sqref="B3">
    <cfRule type="timePeriod" dxfId="73" priority="4" timePeriod="yesterday">
      <formula>FLOOR(B3,1)=TODAY()-1</formula>
    </cfRule>
    <cfRule type="duplicateValues" dxfId="72" priority="5"/>
    <cfRule type="duplicateValues" dxfId="71" priority="6"/>
  </conditionalFormatting>
  <conditionalFormatting sqref="B12">
    <cfRule type="duplicateValues" dxfId="70" priority="30"/>
    <cfRule type="duplicateValues" dxfId="69" priority="32"/>
  </conditionalFormatting>
  <conditionalFormatting sqref="B12:B17">
    <cfRule type="timePeriod" dxfId="68" priority="22" timePeriod="yesterday">
      <formula>FLOOR(B12,1)=TODAY()-1</formula>
    </cfRule>
  </conditionalFormatting>
  <conditionalFormatting sqref="B13">
    <cfRule type="duplicateValues" dxfId="67" priority="27"/>
    <cfRule type="duplicateValues" dxfId="66" priority="29"/>
  </conditionalFormatting>
  <conditionalFormatting sqref="B14:B17">
    <cfRule type="duplicateValues" dxfId="65" priority="21"/>
    <cfRule type="duplicateValues" dxfId="64" priority="23"/>
  </conditionalFormatting>
  <conditionalFormatting sqref="B31">
    <cfRule type="timePeriod" dxfId="63" priority="1" timePeriod="yesterday">
      <formula>FLOOR(B31,1)=TODAY()-1</formula>
    </cfRule>
    <cfRule type="duplicateValues" dxfId="62" priority="2"/>
    <cfRule type="duplicateValues" dxfId="61" priority="3"/>
  </conditionalFormatting>
  <conditionalFormatting sqref="B40">
    <cfRule type="duplicateValues" dxfId="60" priority="12"/>
    <cfRule type="duplicateValues" dxfId="59" priority="13"/>
  </conditionalFormatting>
  <conditionalFormatting sqref="B40:B45">
    <cfRule type="timePeriod" dxfId="58" priority="8" timePeriod="yesterday">
      <formula>FLOOR(B40,1)=TODAY()-1</formula>
    </cfRule>
  </conditionalFormatting>
  <conditionalFormatting sqref="B41">
    <cfRule type="duplicateValues" dxfId="57" priority="10"/>
    <cfRule type="duplicateValues" dxfId="56" priority="11"/>
  </conditionalFormatting>
  <conditionalFormatting sqref="B42:B45">
    <cfRule type="duplicateValues" dxfId="55" priority="7"/>
    <cfRule type="duplicateValues" dxfId="54" priority="9"/>
  </conditionalFormatting>
  <hyperlinks>
    <hyperlink ref="B22" r:id="rId1" xr:uid="{CA24EB2E-12CC-484B-A18D-9D93DBA28CCB}"/>
    <hyperlink ref="D22" r:id="rId2" xr:uid="{638F1EF1-F505-A34A-A64B-4320635F1D06}"/>
    <hyperlink ref="D12" r:id="rId3" xr:uid="{82FA7051-4625-5240-87B3-7025DD712063}"/>
    <hyperlink ref="B12" r:id="rId4" xr:uid="{70D1073C-491B-A348-A7FE-95E12DE288BF}"/>
    <hyperlink ref="B8" r:id="rId5" xr:uid="{BAF9BEC7-6300-2048-870E-C15E685D0BFA}"/>
    <hyperlink ref="B10" r:id="rId6" xr:uid="{FA8D9472-16F8-D146-BA91-C2554623A336}"/>
    <hyperlink ref="B17" r:id="rId7" xr:uid="{6E4E366B-345B-3949-A8F7-E4792479213E}"/>
    <hyperlink ref="D10" r:id="rId8" xr:uid="{A7A42E43-FA37-1344-9965-5D155763E41C}"/>
    <hyperlink ref="D8" r:id="rId9" xr:uid="{0365C369-BD62-DD44-BABE-9B0F7D502973}"/>
    <hyperlink ref="D17" r:id="rId10" xr:uid="{523080B1-9898-7D49-A6C2-F53C90FDF60C}"/>
    <hyperlink ref="B11" r:id="rId11" xr:uid="{1ACBCF0F-732F-DD44-AC7F-9A0C3C4BE02D}"/>
    <hyperlink ref="D11" r:id="rId12" xr:uid="{D083A3A9-9988-9846-B21C-8BB6EAAF64E3}"/>
    <hyperlink ref="A18" r:id="rId13" display="Fabrication de parfums et de produits pour la toilette" xr:uid="{D3DFE55C-B9F2-1842-BFC4-72FBFC4AC968}"/>
    <hyperlink ref="B18" r:id="rId14" xr:uid="{DC224E2C-A77A-C545-9E36-72B07E5A4FFC}"/>
    <hyperlink ref="D18" r:id="rId15" xr:uid="{2B5F3372-25BA-CA4C-85B2-966C0AE0E1A4}"/>
    <hyperlink ref="B21" r:id="rId16" xr:uid="{33DDA1BA-13DA-0C46-B4C4-8748E2671F8C}"/>
    <hyperlink ref="D21" r:id="rId17" xr:uid="{D3A619D7-CDF4-9D4B-B80A-CBA8C9E0E926}"/>
    <hyperlink ref="B2" r:id="rId18" xr:uid="{32A7EBC7-4D76-3044-B822-2316623C0D03}"/>
    <hyperlink ref="B19" r:id="rId19" xr:uid="{B76D1AFB-E866-2F41-A3E6-B26E24DD7BDA}"/>
    <hyperlink ref="B5" r:id="rId20" xr:uid="{D16EC1C9-29FE-3E42-AED8-EE4B495C5CDF}"/>
    <hyperlink ref="B23" r:id="rId21" xr:uid="{A12130A9-1FA7-9A4E-A4C9-2FB930C6B64E}"/>
    <hyperlink ref="D2" r:id="rId22" xr:uid="{1F0077A8-F95A-8349-8564-0022A71AA823}"/>
    <hyperlink ref="D5" r:id="rId23" xr:uid="{4D79A0A5-E3C6-DF4A-8A02-668D2A04898C}"/>
    <hyperlink ref="D19" r:id="rId24" xr:uid="{EC2223CE-DF27-5844-B1FC-C349564B415E}"/>
    <hyperlink ref="D23" r:id="rId25" xr:uid="{1B37F812-5CCE-9E44-85FB-88A988F7C0AC}"/>
    <hyperlink ref="B14" r:id="rId26" display="https://www.linkedin.com/school/universite-lyon-1/people/?facetCurrentCompany=2087" xr:uid="{358AE27A-B921-5B4C-B59C-2F875ACDEB63}"/>
    <hyperlink ref="B20" r:id="rId27" display="https://www.linkedin.com/school/universite-lyon-1/people/?facetCurrentCompany=4101" xr:uid="{B32A91D3-35BF-C949-A81C-ECA1E9434FF0}"/>
    <hyperlink ref="D20" r:id="rId28" xr:uid="{1D0A1BAA-86B9-A44E-A106-667615736E10}"/>
    <hyperlink ref="D14" r:id="rId29" xr:uid="{6C9207F1-CEFD-1D47-972C-0AB3413DFFEC}"/>
    <hyperlink ref="B9" r:id="rId30" display="https://www.linkedin.com/school/universite-lyon-1/people/?facetCurrentCompany=521777" xr:uid="{4442243D-AE05-7644-9D50-340A3BD42A85}"/>
    <hyperlink ref="B16" r:id="rId31" display="https://www.linkedin.com/school/universite-lyon-1/people/?facetCurrentCompany=1951" xr:uid="{4E0644FC-B7A5-C942-97D8-BAF73B5012D0}"/>
    <hyperlink ref="D9" r:id="rId32" xr:uid="{BD4DE589-DF62-954E-A742-33EB3883D2EE}"/>
    <hyperlink ref="D16" r:id="rId33" xr:uid="{3A77EA13-D95C-0644-A808-D0E5BACCB1A6}"/>
    <hyperlink ref="B4" r:id="rId34" display="https://www.linkedin.com/school/universite-lyon-1/people/?facetCurrentCompany=4249" xr:uid="{A5E86265-E98B-7240-AEA8-866D9ACF8087}"/>
    <hyperlink ref="B6" r:id="rId35" display="https://www.linkedin.com/school/universite-lyon-1/people/?facetCurrentCompany=3900" xr:uid="{691DAE7A-61BF-F74F-97BE-E92702B51535}"/>
    <hyperlink ref="B7" r:id="rId36" display="https://www.linkedin.com/school/universite-lyon-1/people/?facetCurrentCompany=1818" xr:uid="{5EFE58D9-33FA-4446-85C1-4C3995B826B3}"/>
    <hyperlink ref="B13" r:id="rId37" display="https://www.linkedin.com/school/universite-lyon-1/people/?facetCurrentCompany=541318" xr:uid="{9E7831C4-B0F8-8648-ACFD-712A0D32CB81}"/>
    <hyperlink ref="D4" r:id="rId38" xr:uid="{95B9CA0F-0430-B840-8025-D7650255302A}"/>
    <hyperlink ref="D6" r:id="rId39" xr:uid="{0F9DB95F-A6CA-B348-90C2-E365B4AF25B6}"/>
    <hyperlink ref="D7" r:id="rId40" xr:uid="{5E6DB99D-5F12-5F42-8C40-118A027D998A}"/>
    <hyperlink ref="D13" r:id="rId41" xr:uid="{07A1B2BC-3F91-6E45-A01F-D565082384D0}"/>
    <hyperlink ref="D15" r:id="rId42" xr:uid="{C256C515-3166-B54B-A095-1E185A247EDD}"/>
    <hyperlink ref="B15" r:id="rId43" xr:uid="{91E87A0A-DA9F-0349-A3C8-6B66F0839FA1}"/>
    <hyperlink ref="B50" r:id="rId44" xr:uid="{4AD78123-F57D-B74E-A2A0-80C06BE9187F}"/>
    <hyperlink ref="B40" r:id="rId45" xr:uid="{42EA04F9-6474-004C-9CF2-065F31A029C6}"/>
    <hyperlink ref="B36" r:id="rId46" xr:uid="{840D44B5-17D6-B04E-8187-DC22A5E76EA2}"/>
    <hyperlink ref="B38" r:id="rId47" xr:uid="{2CDF102F-04D6-2B4A-910D-2516C4BEFC71}"/>
    <hyperlink ref="B45" r:id="rId48" xr:uid="{88C03EA8-C258-A84F-8AB0-BDDC565D32F2}"/>
    <hyperlink ref="B39" r:id="rId49" xr:uid="{A53DE133-0643-7C4C-8880-E056CE717122}"/>
    <hyperlink ref="B46" r:id="rId50" xr:uid="{CEB585E1-C9EF-1146-8ED4-AC3E7FDAD91C}"/>
    <hyperlink ref="B49" r:id="rId51" xr:uid="{BBA4C6CB-242C-AF4E-B2A2-E8A0EDC0E2EA}"/>
    <hyperlink ref="B30" r:id="rId52" xr:uid="{7F83C725-3850-824B-B79E-CC41C94AE79B}"/>
    <hyperlink ref="B47" r:id="rId53" xr:uid="{92435C70-8EEE-6645-B9B0-2AA51C9EF289}"/>
    <hyperlink ref="B33" r:id="rId54" xr:uid="{ADB29B90-D562-AB41-A840-2CA596799C09}"/>
    <hyperlink ref="B51" r:id="rId55" xr:uid="{0ABECD27-1780-9E4C-B3E0-400CA2DE4832}"/>
    <hyperlink ref="B42" r:id="rId56" display="https://www.linkedin.com/school/universite-lyon-1/people/?facetCurrentCompany=2087" xr:uid="{8F5868E3-A828-4640-976E-C0FB9F3647C4}"/>
    <hyperlink ref="B48" r:id="rId57" display="https://www.linkedin.com/school/universite-lyon-1/people/?facetCurrentCompany=4101" xr:uid="{2AADE358-400F-674B-8C71-DBF01A7E6012}"/>
    <hyperlink ref="B37" r:id="rId58" display="https://www.linkedin.com/school/universite-lyon-1/people/?facetCurrentCompany=521777" xr:uid="{13E8739E-A88A-7C4A-948B-03506A6E2933}"/>
    <hyperlink ref="B44" r:id="rId59" display="https://www.linkedin.com/school/universite-lyon-1/people/?facetCurrentCompany=1951" xr:uid="{D243B83E-1DBC-CB45-AF16-966C25989C27}"/>
    <hyperlink ref="B32" r:id="rId60" display="https://www.linkedin.com/school/universite-lyon-1/people/?facetCurrentCompany=4249" xr:uid="{0C04475D-444C-F646-A4DE-763C94FC443A}"/>
    <hyperlink ref="B34" r:id="rId61" display="https://www.linkedin.com/school/universite-lyon-1/people/?facetCurrentCompany=3900" xr:uid="{3F09721D-295F-2843-8AB6-AE91343A397B}"/>
    <hyperlink ref="B35" r:id="rId62" display="https://www.linkedin.com/school/universite-lyon-1/people/?facetCurrentCompany=1818" xr:uid="{2CB87F87-70BE-024A-B1AA-61AC7672F641}"/>
    <hyperlink ref="B41" r:id="rId63" display="https://www.linkedin.com/school/universite-lyon-1/people/?facetCurrentCompany=541318" xr:uid="{E7BF80C7-B84F-1B48-880E-711D84C73ECB}"/>
    <hyperlink ref="B43" r:id="rId64" xr:uid="{D8942BB4-271C-C24A-BE1B-2A714C061FB2}"/>
    <hyperlink ref="B3" r:id="rId65" xr:uid="{CA18DF3D-53DD-734A-8CD4-9D20167D683E}"/>
    <hyperlink ref="D3" r:id="rId66" xr:uid="{895BD3DE-3691-8C4E-ADFE-5B1FC9337D7E}"/>
    <hyperlink ref="B31" r:id="rId67" xr:uid="{842BE192-FABB-E841-A8AA-1980917EA59F}"/>
  </hyperlinks>
  <pageMargins left="0.7" right="0.7" top="0.75" bottom="0.75" header="0.3" footer="0.3"/>
  <drawing r:id="rId6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7C63-97B6-B940-864A-89113FFDE00E}">
  <sheetPr>
    <tabColor theme="6"/>
  </sheetPr>
  <dimension ref="A1:N60"/>
  <sheetViews>
    <sheetView topLeftCell="A13" workbookViewId="0">
      <selection activeCell="N44" sqref="N44"/>
    </sheetView>
  </sheetViews>
  <sheetFormatPr baseColWidth="10" defaultRowHeight="16" x14ac:dyDescent="0.2"/>
  <cols>
    <col min="1" max="1" width="57.33203125" customWidth="1"/>
    <col min="2" max="2" width="45.33203125" customWidth="1"/>
    <col min="3" max="3" width="17.1640625" customWidth="1"/>
    <col min="4" max="4" width="16.6640625" customWidth="1"/>
    <col min="5" max="5" width="18.33203125" customWidth="1"/>
    <col min="6" max="6" width="16" customWidth="1"/>
  </cols>
  <sheetData>
    <row r="1" spans="1:6" ht="19" x14ac:dyDescent="0.25">
      <c r="A1" s="47" t="s">
        <v>202</v>
      </c>
      <c r="B1" s="47" t="s">
        <v>203</v>
      </c>
      <c r="C1" s="47" t="s">
        <v>138</v>
      </c>
      <c r="D1" s="48" t="s">
        <v>173</v>
      </c>
      <c r="E1" s="48" t="s">
        <v>204</v>
      </c>
      <c r="F1" s="48" t="s">
        <v>139</v>
      </c>
    </row>
    <row r="2" spans="1:6" ht="19" x14ac:dyDescent="0.25">
      <c r="A2" s="14" t="s">
        <v>154</v>
      </c>
      <c r="B2" s="39" t="s">
        <v>159</v>
      </c>
      <c r="C2" s="13">
        <v>103</v>
      </c>
      <c r="D2" s="40" t="s">
        <v>58</v>
      </c>
      <c r="E2" s="14">
        <v>34</v>
      </c>
      <c r="F2" s="19">
        <f t="shared" ref="F2:F23" si="0">E2/C2</f>
        <v>0.3300970873786408</v>
      </c>
    </row>
    <row r="3" spans="1:6" ht="19" x14ac:dyDescent="0.25">
      <c r="A3" s="41" t="s">
        <v>4</v>
      </c>
      <c r="B3" s="16" t="s">
        <v>44</v>
      </c>
      <c r="C3" s="17">
        <v>114</v>
      </c>
      <c r="D3" s="18" t="s">
        <v>58</v>
      </c>
      <c r="E3" s="20">
        <v>35</v>
      </c>
      <c r="F3" s="19">
        <f t="shared" si="0"/>
        <v>0.30701754385964913</v>
      </c>
    </row>
    <row r="4" spans="1:6" ht="19" x14ac:dyDescent="0.25">
      <c r="A4" s="41" t="s">
        <v>133</v>
      </c>
      <c r="B4" s="16" t="s">
        <v>111</v>
      </c>
      <c r="C4" s="17">
        <v>102</v>
      </c>
      <c r="D4" s="18" t="s">
        <v>58</v>
      </c>
      <c r="E4" s="20">
        <v>30</v>
      </c>
      <c r="F4" s="19">
        <f t="shared" si="0"/>
        <v>0.29411764705882354</v>
      </c>
    </row>
    <row r="5" spans="1:6" ht="19" x14ac:dyDescent="0.25">
      <c r="A5" s="14" t="s">
        <v>164</v>
      </c>
      <c r="B5" s="39" t="s">
        <v>166</v>
      </c>
      <c r="C5" s="13">
        <v>134</v>
      </c>
      <c r="D5" s="40" t="s">
        <v>58</v>
      </c>
      <c r="E5" s="14">
        <v>28</v>
      </c>
      <c r="F5" s="19">
        <f t="shared" si="0"/>
        <v>0.20895522388059701</v>
      </c>
    </row>
    <row r="6" spans="1:6" ht="19" x14ac:dyDescent="0.25">
      <c r="A6" s="43" t="s">
        <v>2</v>
      </c>
      <c r="B6" s="16" t="s">
        <v>37</v>
      </c>
      <c r="C6" s="17">
        <v>103</v>
      </c>
      <c r="D6" s="18" t="s">
        <v>58</v>
      </c>
      <c r="E6" s="20">
        <v>20</v>
      </c>
      <c r="F6" s="19">
        <f t="shared" si="0"/>
        <v>0.1941747572815534</v>
      </c>
    </row>
    <row r="7" spans="1:6" ht="19" x14ac:dyDescent="0.25">
      <c r="A7" s="42" t="s">
        <v>194</v>
      </c>
      <c r="B7" s="16" t="s">
        <v>38</v>
      </c>
      <c r="C7" s="17">
        <v>118</v>
      </c>
      <c r="D7" s="18" t="s">
        <v>58</v>
      </c>
      <c r="E7" s="20">
        <v>21</v>
      </c>
      <c r="F7" s="19">
        <f t="shared" si="0"/>
        <v>0.17796610169491525</v>
      </c>
    </row>
    <row r="8" spans="1:6" ht="19" x14ac:dyDescent="0.25">
      <c r="A8" s="14" t="s">
        <v>164</v>
      </c>
      <c r="B8" s="39" t="s">
        <v>165</v>
      </c>
      <c r="C8" s="13">
        <v>153</v>
      </c>
      <c r="D8" s="40" t="s">
        <v>58</v>
      </c>
      <c r="E8" s="14">
        <v>25</v>
      </c>
      <c r="F8" s="19">
        <f t="shared" si="0"/>
        <v>0.16339869281045752</v>
      </c>
    </row>
    <row r="9" spans="1:6" ht="19" x14ac:dyDescent="0.25">
      <c r="A9" s="14" t="s">
        <v>156</v>
      </c>
      <c r="B9" s="39" t="s">
        <v>186</v>
      </c>
      <c r="C9" s="13">
        <v>170</v>
      </c>
      <c r="D9" s="40" t="s">
        <v>58</v>
      </c>
      <c r="E9" s="14">
        <v>27</v>
      </c>
      <c r="F9" s="19">
        <f t="shared" si="0"/>
        <v>0.1588235294117647</v>
      </c>
    </row>
    <row r="10" spans="1:6" ht="19" x14ac:dyDescent="0.25">
      <c r="A10" s="41" t="s">
        <v>4</v>
      </c>
      <c r="B10" s="16" t="s">
        <v>47</v>
      </c>
      <c r="C10" s="17">
        <v>938</v>
      </c>
      <c r="D10" s="18" t="s">
        <v>58</v>
      </c>
      <c r="E10" s="20">
        <v>122</v>
      </c>
      <c r="F10" s="19">
        <f t="shared" si="0"/>
        <v>0.13006396588486141</v>
      </c>
    </row>
    <row r="11" spans="1:6" ht="19" x14ac:dyDescent="0.25">
      <c r="A11" s="41" t="s">
        <v>4</v>
      </c>
      <c r="B11" s="16" t="s">
        <v>31</v>
      </c>
      <c r="C11" s="17">
        <v>101</v>
      </c>
      <c r="D11" s="18" t="s">
        <v>58</v>
      </c>
      <c r="E11" s="20">
        <v>13</v>
      </c>
      <c r="F11" s="19">
        <f t="shared" si="0"/>
        <v>0.12871287128712872</v>
      </c>
    </row>
    <row r="12" spans="1:6" ht="19" x14ac:dyDescent="0.25">
      <c r="A12" s="41" t="s">
        <v>4</v>
      </c>
      <c r="B12" s="16" t="s">
        <v>43</v>
      </c>
      <c r="C12" s="17">
        <v>222</v>
      </c>
      <c r="D12" s="18" t="s">
        <v>58</v>
      </c>
      <c r="E12" s="20">
        <v>28</v>
      </c>
      <c r="F12" s="19">
        <f t="shared" si="0"/>
        <v>0.12612612612612611</v>
      </c>
    </row>
    <row r="13" spans="1:6" ht="19" x14ac:dyDescent="0.25">
      <c r="A13" s="4" t="s">
        <v>8</v>
      </c>
      <c r="B13" s="7" t="s">
        <v>46</v>
      </c>
      <c r="C13" s="5">
        <v>455</v>
      </c>
      <c r="D13" s="86" t="s">
        <v>58</v>
      </c>
      <c r="E13" s="20">
        <v>61</v>
      </c>
      <c r="F13" s="19">
        <f>E13/C13</f>
        <v>0.13406593406593406</v>
      </c>
    </row>
    <row r="14" spans="1:6" ht="19" x14ac:dyDescent="0.25">
      <c r="A14" s="41" t="s">
        <v>141</v>
      </c>
      <c r="B14" s="16" t="s">
        <v>60</v>
      </c>
      <c r="C14" s="17">
        <v>146</v>
      </c>
      <c r="D14" s="18" t="s">
        <v>58</v>
      </c>
      <c r="E14" s="20">
        <v>15</v>
      </c>
      <c r="F14" s="19">
        <f t="shared" si="0"/>
        <v>0.10273972602739725</v>
      </c>
    </row>
    <row r="15" spans="1:6" ht="19" x14ac:dyDescent="0.25">
      <c r="A15" s="41" t="s">
        <v>141</v>
      </c>
      <c r="B15" s="16" t="s">
        <v>61</v>
      </c>
      <c r="C15" s="17">
        <v>127</v>
      </c>
      <c r="D15" s="18" t="s">
        <v>58</v>
      </c>
      <c r="E15" s="20">
        <v>12</v>
      </c>
      <c r="F15" s="19">
        <f t="shared" si="0"/>
        <v>9.4488188976377951E-2</v>
      </c>
    </row>
    <row r="16" spans="1:6" ht="19" x14ac:dyDescent="0.25">
      <c r="A16" s="41" t="s">
        <v>147</v>
      </c>
      <c r="B16" s="16" t="s">
        <v>92</v>
      </c>
      <c r="C16" s="17">
        <v>143</v>
      </c>
      <c r="D16" s="18" t="s">
        <v>58</v>
      </c>
      <c r="E16" s="20">
        <v>11</v>
      </c>
      <c r="F16" s="19">
        <f t="shared" si="0"/>
        <v>7.6923076923076927E-2</v>
      </c>
    </row>
    <row r="17" spans="1:14" ht="19" x14ac:dyDescent="0.25">
      <c r="A17" s="14" t="s">
        <v>156</v>
      </c>
      <c r="B17" s="39" t="s">
        <v>185</v>
      </c>
      <c r="C17" s="13">
        <v>215</v>
      </c>
      <c r="D17" s="40" t="s">
        <v>58</v>
      </c>
      <c r="E17" s="14">
        <v>16</v>
      </c>
      <c r="F17" s="19">
        <f t="shared" si="0"/>
        <v>7.441860465116279E-2</v>
      </c>
    </row>
    <row r="18" spans="1:14" ht="19" x14ac:dyDescent="0.25">
      <c r="A18" s="41" t="s">
        <v>141</v>
      </c>
      <c r="B18" s="16" t="s">
        <v>59</v>
      </c>
      <c r="C18" s="17">
        <v>167</v>
      </c>
      <c r="D18" s="18" t="s">
        <v>58</v>
      </c>
      <c r="E18" s="20">
        <v>11</v>
      </c>
      <c r="F18" s="19">
        <f t="shared" si="0"/>
        <v>6.5868263473053898E-2</v>
      </c>
    </row>
    <row r="19" spans="1:14" ht="19" x14ac:dyDescent="0.25">
      <c r="A19" s="14" t="s">
        <v>156</v>
      </c>
      <c r="B19" s="39" t="s">
        <v>184</v>
      </c>
      <c r="C19" s="13">
        <v>441</v>
      </c>
      <c r="D19" s="40" t="s">
        <v>58</v>
      </c>
      <c r="E19" s="14">
        <v>27</v>
      </c>
      <c r="F19" s="19">
        <f t="shared" si="0"/>
        <v>6.1224489795918366E-2</v>
      </c>
    </row>
    <row r="20" spans="1:14" ht="19" x14ac:dyDescent="0.25">
      <c r="A20" s="14" t="s">
        <v>181</v>
      </c>
      <c r="B20" s="39" t="s">
        <v>180</v>
      </c>
      <c r="C20" s="13">
        <v>136</v>
      </c>
      <c r="D20" s="40" t="s">
        <v>58</v>
      </c>
      <c r="E20" s="14">
        <v>7</v>
      </c>
      <c r="F20" s="19">
        <f t="shared" si="0"/>
        <v>5.1470588235294115E-2</v>
      </c>
    </row>
    <row r="21" spans="1:14" ht="19" x14ac:dyDescent="0.25">
      <c r="A21" s="14" t="s">
        <v>154</v>
      </c>
      <c r="B21" s="39" t="s">
        <v>158</v>
      </c>
      <c r="C21" s="13">
        <v>139</v>
      </c>
      <c r="D21" s="40" t="s">
        <v>58</v>
      </c>
      <c r="E21" s="14">
        <v>7</v>
      </c>
      <c r="F21" s="19">
        <f t="shared" si="0"/>
        <v>5.0359712230215826E-2</v>
      </c>
    </row>
    <row r="22" spans="1:14" ht="19" x14ac:dyDescent="0.25">
      <c r="A22" s="41" t="s">
        <v>141</v>
      </c>
      <c r="B22" s="16" t="s">
        <v>75</v>
      </c>
      <c r="C22" s="17">
        <v>145</v>
      </c>
      <c r="D22" s="18" t="s">
        <v>58</v>
      </c>
      <c r="E22" s="20">
        <v>7</v>
      </c>
      <c r="F22" s="19">
        <f t="shared" si="0"/>
        <v>4.8275862068965517E-2</v>
      </c>
    </row>
    <row r="23" spans="1:14" ht="19" x14ac:dyDescent="0.25">
      <c r="A23" s="14" t="s">
        <v>156</v>
      </c>
      <c r="B23" s="39" t="s">
        <v>187</v>
      </c>
      <c r="C23" s="13">
        <v>143</v>
      </c>
      <c r="D23" s="40" t="s">
        <v>58</v>
      </c>
      <c r="E23" s="14">
        <v>5</v>
      </c>
      <c r="F23" s="19">
        <f t="shared" si="0"/>
        <v>3.4965034965034968E-2</v>
      </c>
    </row>
    <row r="24" spans="1:14" ht="20" thickBot="1" x14ac:dyDescent="0.3">
      <c r="A24" s="49"/>
      <c r="B24" s="50"/>
      <c r="C24" s="51">
        <f>SUM(C2:C23)</f>
        <v>4515</v>
      </c>
      <c r="D24" s="51"/>
      <c r="E24" s="51">
        <f>SUM(E2:E23)</f>
        <v>562</v>
      </c>
      <c r="F24" s="52">
        <f t="shared" ref="F24" si="1">E24/C24</f>
        <v>0.12447397563676633</v>
      </c>
    </row>
    <row r="25" spans="1:14" ht="19" customHeight="1" thickBot="1" x14ac:dyDescent="0.3">
      <c r="A25" s="95" t="s">
        <v>205</v>
      </c>
      <c r="B25" s="96"/>
      <c r="C25" s="96"/>
      <c r="D25" s="96"/>
      <c r="E25" s="96"/>
      <c r="F25" s="97"/>
    </row>
    <row r="26" spans="1:14" ht="19" x14ac:dyDescent="0.25">
      <c r="A26" s="38"/>
      <c r="B26" s="38"/>
      <c r="C26" s="45"/>
      <c r="D26" s="38"/>
      <c r="E26" s="38"/>
      <c r="F26" s="38"/>
    </row>
    <row r="27" spans="1:14" ht="19" x14ac:dyDescent="0.25">
      <c r="A27" s="38"/>
      <c r="B27" s="38"/>
      <c r="C27" s="45"/>
      <c r="D27" s="82"/>
      <c r="E27" s="82"/>
      <c r="F27" s="82"/>
      <c r="G27" s="81"/>
      <c r="H27" s="81"/>
      <c r="I27" s="81"/>
      <c r="J27" s="81"/>
      <c r="K27" s="81"/>
      <c r="L27" s="81"/>
      <c r="M27" s="81"/>
      <c r="N27" s="81"/>
    </row>
    <row r="28" spans="1:14" ht="19" x14ac:dyDescent="0.25">
      <c r="A28" s="38"/>
      <c r="B28" s="38"/>
      <c r="C28" s="45"/>
      <c r="D28" s="82"/>
      <c r="E28" s="82"/>
      <c r="F28" s="82"/>
      <c r="G28" s="81"/>
      <c r="H28" s="81"/>
      <c r="I28" s="81"/>
      <c r="J28" s="81"/>
      <c r="K28" s="81"/>
      <c r="L28" s="81"/>
      <c r="M28" s="81"/>
      <c r="N28" s="81"/>
    </row>
    <row r="29" spans="1:14" ht="19" x14ac:dyDescent="0.25">
      <c r="B29" s="39" t="s">
        <v>159</v>
      </c>
      <c r="C29" s="19">
        <v>0.3300970873786408</v>
      </c>
      <c r="D29" s="85"/>
      <c r="E29" s="81"/>
      <c r="F29" s="81"/>
      <c r="G29" s="81"/>
      <c r="H29" s="81"/>
      <c r="I29" s="81"/>
      <c r="J29" s="81"/>
      <c r="K29" s="81"/>
      <c r="L29" s="81"/>
      <c r="M29" s="81"/>
      <c r="N29" s="81"/>
    </row>
    <row r="30" spans="1:14" ht="19" x14ac:dyDescent="0.25">
      <c r="B30" s="16" t="s">
        <v>44</v>
      </c>
      <c r="C30" s="19">
        <v>0.30701754385964913</v>
      </c>
      <c r="D30" s="85"/>
      <c r="E30" s="81"/>
      <c r="F30" s="81"/>
      <c r="G30" s="81"/>
      <c r="H30" s="81"/>
      <c r="I30" s="81"/>
      <c r="J30" s="81"/>
      <c r="K30" s="81"/>
      <c r="L30" s="81"/>
      <c r="M30" s="81"/>
      <c r="N30" s="81"/>
    </row>
    <row r="31" spans="1:14" ht="19" x14ac:dyDescent="0.25">
      <c r="B31" s="16" t="s">
        <v>111</v>
      </c>
      <c r="C31" s="19">
        <v>0.29411764705882354</v>
      </c>
      <c r="D31" s="85"/>
      <c r="E31" s="81"/>
      <c r="F31" s="81"/>
      <c r="G31" s="81"/>
      <c r="H31" s="81"/>
      <c r="I31" s="81"/>
      <c r="J31" s="81"/>
      <c r="K31" s="81"/>
      <c r="L31" s="81"/>
      <c r="M31" s="81"/>
      <c r="N31" s="81"/>
    </row>
    <row r="32" spans="1:14" ht="19" x14ac:dyDescent="0.25">
      <c r="B32" s="39" t="s">
        <v>166</v>
      </c>
      <c r="C32" s="19">
        <v>0.20895522388059701</v>
      </c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</row>
    <row r="33" spans="2:14" ht="19" x14ac:dyDescent="0.25">
      <c r="B33" s="16" t="s">
        <v>37</v>
      </c>
      <c r="C33" s="19">
        <v>0.1941747572815534</v>
      </c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</row>
    <row r="34" spans="2:14" ht="19" x14ac:dyDescent="0.25">
      <c r="B34" s="16" t="s">
        <v>38</v>
      </c>
      <c r="C34" s="19">
        <v>0.17796610169491525</v>
      </c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</row>
    <row r="35" spans="2:14" ht="19" x14ac:dyDescent="0.25">
      <c r="B35" s="39" t="s">
        <v>165</v>
      </c>
      <c r="C35" s="19">
        <v>0.16339869281045752</v>
      </c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</row>
    <row r="36" spans="2:14" ht="19" x14ac:dyDescent="0.25">
      <c r="B36" s="39" t="s">
        <v>186</v>
      </c>
      <c r="C36" s="19">
        <v>0.1588235294117647</v>
      </c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</row>
    <row r="37" spans="2:14" ht="19" x14ac:dyDescent="0.25">
      <c r="B37" s="16" t="s">
        <v>47</v>
      </c>
      <c r="C37" s="19">
        <v>0.13006396588486141</v>
      </c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</row>
    <row r="38" spans="2:14" ht="19" x14ac:dyDescent="0.25">
      <c r="B38" s="16" t="s">
        <v>31</v>
      </c>
      <c r="C38" s="19">
        <v>0.12871287128712872</v>
      </c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</row>
    <row r="39" spans="2:14" ht="19" x14ac:dyDescent="0.25">
      <c r="B39" s="16" t="s">
        <v>43</v>
      </c>
      <c r="C39" s="19">
        <v>0.12612612612612611</v>
      </c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</row>
    <row r="40" spans="2:14" ht="19" x14ac:dyDescent="0.25">
      <c r="B40" s="7" t="s">
        <v>46</v>
      </c>
      <c r="C40" s="19">
        <v>0.13</v>
      </c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</row>
    <row r="41" spans="2:14" ht="19" x14ac:dyDescent="0.25">
      <c r="B41" s="16" t="s">
        <v>60</v>
      </c>
      <c r="C41" s="19">
        <v>0.10273972602739725</v>
      </c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</row>
    <row r="42" spans="2:14" ht="19" x14ac:dyDescent="0.25">
      <c r="B42" s="16" t="s">
        <v>61</v>
      </c>
      <c r="C42" s="19">
        <v>9.4488188976377951E-2</v>
      </c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</row>
    <row r="43" spans="2:14" ht="19" x14ac:dyDescent="0.25">
      <c r="B43" s="16" t="s">
        <v>92</v>
      </c>
      <c r="C43" s="19">
        <v>7.6923076923076927E-2</v>
      </c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</row>
    <row r="44" spans="2:14" ht="19" x14ac:dyDescent="0.25">
      <c r="B44" s="39" t="s">
        <v>185</v>
      </c>
      <c r="C44" s="19">
        <v>7.441860465116279E-2</v>
      </c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</row>
    <row r="45" spans="2:14" ht="19" x14ac:dyDescent="0.25">
      <c r="B45" s="16" t="s">
        <v>59</v>
      </c>
      <c r="C45" s="19">
        <v>6.5868263473053898E-2</v>
      </c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</row>
    <row r="46" spans="2:14" ht="19" x14ac:dyDescent="0.25">
      <c r="B46" s="39" t="s">
        <v>184</v>
      </c>
      <c r="C46" s="19">
        <v>6.1224489795918366E-2</v>
      </c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</row>
    <row r="47" spans="2:14" ht="19" x14ac:dyDescent="0.25">
      <c r="B47" s="39" t="s">
        <v>180</v>
      </c>
      <c r="C47" s="19">
        <v>5.1470588235294115E-2</v>
      </c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</row>
    <row r="48" spans="2:14" ht="19" x14ac:dyDescent="0.25">
      <c r="B48" s="39" t="s">
        <v>158</v>
      </c>
      <c r="C48" s="19">
        <v>5.0359712230215826E-2</v>
      </c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</row>
    <row r="49" spans="2:14" ht="19" x14ac:dyDescent="0.25">
      <c r="B49" s="16" t="s">
        <v>75</v>
      </c>
      <c r="C49" s="19">
        <v>4.8275862068965517E-2</v>
      </c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</row>
    <row r="50" spans="2:14" ht="19" x14ac:dyDescent="0.25">
      <c r="B50" s="39" t="s">
        <v>187</v>
      </c>
      <c r="C50" s="19">
        <v>3.4965034965034968E-2</v>
      </c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</row>
    <row r="51" spans="2:14" x14ac:dyDescent="0.2"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</row>
    <row r="52" spans="2:14" x14ac:dyDescent="0.2"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</row>
    <row r="53" spans="2:14" x14ac:dyDescent="0.2"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</row>
    <row r="54" spans="2:14" x14ac:dyDescent="0.2"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</row>
    <row r="55" spans="2:14" x14ac:dyDescent="0.2"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</row>
    <row r="56" spans="2:14" x14ac:dyDescent="0.2"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</row>
    <row r="57" spans="2:14" x14ac:dyDescent="0.2"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</row>
    <row r="58" spans="2:14" x14ac:dyDescent="0.2"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</row>
    <row r="59" spans="2:14" x14ac:dyDescent="0.2"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</row>
    <row r="60" spans="2:14" x14ac:dyDescent="0.2"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</row>
  </sheetData>
  <sortState xmlns:xlrd2="http://schemas.microsoft.com/office/spreadsheetml/2017/richdata2" ref="A2:F23">
    <sortCondition descending="1" ref="F2:F23"/>
  </sortState>
  <mergeCells count="1">
    <mergeCell ref="A25:F25"/>
  </mergeCells>
  <conditionalFormatting sqref="B11">
    <cfRule type="duplicateValues" dxfId="53" priority="26"/>
    <cfRule type="duplicateValues" dxfId="52" priority="27"/>
  </conditionalFormatting>
  <conditionalFormatting sqref="B11:B17">
    <cfRule type="timePeriod" dxfId="51" priority="4" timePeriod="yesterday">
      <formula>FLOOR(B11,1)=TODAY()-1</formula>
    </cfRule>
  </conditionalFormatting>
  <conditionalFormatting sqref="B12">
    <cfRule type="duplicateValues" dxfId="50" priority="24"/>
    <cfRule type="duplicateValues" dxfId="49" priority="25"/>
  </conditionalFormatting>
  <conditionalFormatting sqref="B13">
    <cfRule type="duplicateValues" dxfId="48" priority="5"/>
    <cfRule type="duplicateValues" dxfId="47" priority="6"/>
  </conditionalFormatting>
  <conditionalFormatting sqref="B14:B17">
    <cfRule type="duplicateValues" dxfId="46" priority="21"/>
    <cfRule type="duplicateValues" dxfId="45" priority="23"/>
  </conditionalFormatting>
  <conditionalFormatting sqref="B38">
    <cfRule type="duplicateValues" dxfId="44" priority="12"/>
    <cfRule type="duplicateValues" dxfId="43" priority="13"/>
  </conditionalFormatting>
  <conditionalFormatting sqref="B38:B44">
    <cfRule type="timePeriod" dxfId="42" priority="1" timePeriod="yesterday">
      <formula>FLOOR(B38,1)=TODAY()-1</formula>
    </cfRule>
  </conditionalFormatting>
  <conditionalFormatting sqref="B39">
    <cfRule type="duplicateValues" dxfId="41" priority="10"/>
    <cfRule type="duplicateValues" dxfId="40" priority="11"/>
  </conditionalFormatting>
  <conditionalFormatting sqref="B40">
    <cfRule type="duplicateValues" dxfId="39" priority="2"/>
    <cfRule type="duplicateValues" dxfId="38" priority="3"/>
  </conditionalFormatting>
  <conditionalFormatting sqref="B41:B44">
    <cfRule type="duplicateValues" dxfId="37" priority="7"/>
    <cfRule type="duplicateValues" dxfId="36" priority="9"/>
  </conditionalFormatting>
  <hyperlinks>
    <hyperlink ref="B4" r:id="rId1" xr:uid="{ED6DD193-AD13-EF43-B012-7686561C7236}"/>
    <hyperlink ref="D4" r:id="rId2" xr:uid="{81E997D5-2B19-AB47-8093-DE2D58751491}"/>
    <hyperlink ref="D16" r:id="rId3" xr:uid="{8E5CB177-293E-944C-8B48-9D1E8CBB68EF}"/>
    <hyperlink ref="B16" r:id="rId4" xr:uid="{1F84F59A-DDF6-B54D-BABF-E2B5AB3DCAFF}"/>
    <hyperlink ref="B18" r:id="rId5" xr:uid="{88F1C6B5-8E7F-6847-9915-59CB950B3E10}"/>
    <hyperlink ref="B14" r:id="rId6" xr:uid="{B8A177EB-B38B-9241-8D44-0499A7C4A943}"/>
    <hyperlink ref="B15" r:id="rId7" xr:uid="{399CFA67-9205-6F47-85F6-90AEE16B1E45}"/>
    <hyperlink ref="D14" r:id="rId8" xr:uid="{D879C80C-360D-B445-B76D-835725524871}"/>
    <hyperlink ref="D18" r:id="rId9" xr:uid="{BA11C59E-7400-CB4A-8D82-B26BAA5F2E1C}"/>
    <hyperlink ref="D15" r:id="rId10" xr:uid="{B01AAEE2-4275-3B41-BBB4-EB40A39A93A3}"/>
    <hyperlink ref="B22" r:id="rId11" xr:uid="{2C20B8E5-5278-5F44-BD3C-3C9C69C3AB2C}"/>
    <hyperlink ref="D22" r:id="rId12" xr:uid="{323A1192-A22D-2643-938A-CA4340DDD176}"/>
    <hyperlink ref="A7" r:id="rId13" display="Fabrication de parfums et de produits pour la toilette" xr:uid="{13A78FDC-7FF7-8B4F-A51B-5F1E29A846E4}"/>
    <hyperlink ref="B7" r:id="rId14" xr:uid="{9444C8D5-AB90-7C49-A327-622AC73831B8}"/>
    <hyperlink ref="D7" r:id="rId15" xr:uid="{8DEE0EB1-D9BB-A641-8F9C-51798E98A6EF}"/>
    <hyperlink ref="B6" r:id="rId16" xr:uid="{05D4B49A-42E7-CA4E-B2D0-2A6342917397}"/>
    <hyperlink ref="D6" r:id="rId17" xr:uid="{3144D829-3C8C-364D-BA70-9BCD9373DF23}"/>
    <hyperlink ref="B10" r:id="rId18" xr:uid="{5B4B8AFA-AACF-8849-BB8E-7C67554EB250}"/>
    <hyperlink ref="B3" r:id="rId19" xr:uid="{F3F57A21-C564-F048-947A-5CA8B20A260B}"/>
    <hyperlink ref="B12" r:id="rId20" xr:uid="{84EE2ADD-C706-D44D-AEF8-C8046630BAB6}"/>
    <hyperlink ref="B11" r:id="rId21" xr:uid="{315BA01D-0494-B34E-82B8-5A17FB1F3A10}"/>
    <hyperlink ref="D10" r:id="rId22" xr:uid="{E593BA4A-EA17-3A4A-8745-28DD557215DE}"/>
    <hyperlink ref="D12" r:id="rId23" xr:uid="{1DA20DF8-B16A-FA4B-8FF5-6DC0135CE16F}"/>
    <hyperlink ref="D3" r:id="rId24" xr:uid="{6C71925E-74E1-3B47-BDDC-01B20079EDE9}"/>
    <hyperlink ref="D11" r:id="rId25" xr:uid="{A5744311-4AC1-3143-85A5-3D17400F2053}"/>
    <hyperlink ref="B21" r:id="rId26" display="https://www.linkedin.com/school/universite-lyon-1/people/?facetCurrentCompany=2087" xr:uid="{651CB298-B492-EB49-B909-98D61AE7E4E0}"/>
    <hyperlink ref="B2" r:id="rId27" display="https://www.linkedin.com/school/universite-lyon-1/people/?facetCurrentCompany=4101" xr:uid="{1BE16F27-5241-E24A-ABB4-A9C828EF8A46}"/>
    <hyperlink ref="D2" r:id="rId28" xr:uid="{EC06B86D-E8A3-EB4D-AA9F-97250E7C10FD}"/>
    <hyperlink ref="D21" r:id="rId29" xr:uid="{22195717-3BF7-6E43-9BF5-D6473C7D27BD}"/>
    <hyperlink ref="B8" r:id="rId30" display="https://www.linkedin.com/school/universite-lyon-1/people/?facetCurrentCompany=521777" xr:uid="{99871863-3A02-FB41-9ABA-1D999A1BDF46}"/>
    <hyperlink ref="B5" r:id="rId31" display="https://www.linkedin.com/school/universite-lyon-1/people/?facetCurrentCompany=1951" xr:uid="{86C7C515-53D2-3A4E-8C23-FE150526805B}"/>
    <hyperlink ref="D8" r:id="rId32" xr:uid="{F85646B5-E61B-7042-8F2F-E83AB9DA5552}"/>
    <hyperlink ref="D5" r:id="rId33" xr:uid="{72D29943-DADF-004D-B6EB-6296842F846C}"/>
    <hyperlink ref="B19" r:id="rId34" display="https://www.linkedin.com/school/universite-lyon-1/people/?facetCurrentCompany=4249" xr:uid="{549A52DC-2F51-0743-947E-7A253ECD4C25}"/>
    <hyperlink ref="B17" r:id="rId35" display="https://www.linkedin.com/school/universite-lyon-1/people/?facetCurrentCompany=3900" xr:uid="{D7CE1703-5569-104C-9E90-92B6637B781D}"/>
    <hyperlink ref="B9" r:id="rId36" display="https://www.linkedin.com/school/universite-lyon-1/people/?facetCurrentCompany=1818" xr:uid="{A9F668F8-49B7-F443-A525-01CA74D8AC89}"/>
    <hyperlink ref="B23" r:id="rId37" display="https://www.linkedin.com/school/universite-lyon-1/people/?facetCurrentCompany=541318" xr:uid="{A30C4001-7264-7545-8C8C-21932E983582}"/>
    <hyperlink ref="D19" r:id="rId38" xr:uid="{F5A4C39E-4461-DE4D-B482-8FC6F3EB1B43}"/>
    <hyperlink ref="D17" r:id="rId39" xr:uid="{677A8091-05A3-7344-B10C-8426199C40EA}"/>
    <hyperlink ref="D9" r:id="rId40" xr:uid="{03E60B7A-8E71-404A-997D-61699D467D0C}"/>
    <hyperlink ref="D23" r:id="rId41" xr:uid="{C07D5462-DB27-0942-9665-6CA3661DD327}"/>
    <hyperlink ref="D20" r:id="rId42" xr:uid="{9B943D4F-EEAE-1341-88C5-6B7B21DB88C1}"/>
    <hyperlink ref="B20" r:id="rId43" xr:uid="{8C1B830E-8E97-0D45-BB4D-0E2B591EA5B0}"/>
    <hyperlink ref="B31" r:id="rId44" xr:uid="{0BFF52BA-8239-744B-B48E-B93DF150A109}"/>
    <hyperlink ref="B43" r:id="rId45" xr:uid="{99D3D18A-3FD4-DC4F-90C7-CAF6FC2B5203}"/>
    <hyperlink ref="B45" r:id="rId46" xr:uid="{26FC64FA-F859-BE48-9F35-EA2827B2EE8B}"/>
    <hyperlink ref="B41" r:id="rId47" xr:uid="{02223DCE-4079-0545-AC57-DF7B331E5B20}"/>
    <hyperlink ref="B42" r:id="rId48" xr:uid="{59EC7C90-2539-5443-AF4C-3CF08EA26089}"/>
    <hyperlink ref="B49" r:id="rId49" xr:uid="{491EB6C9-F023-A244-BB32-96FD8BD5FC2D}"/>
    <hyperlink ref="B34" r:id="rId50" xr:uid="{E4ADE309-81B0-7A4C-86EA-36D3692FAFF1}"/>
    <hyperlink ref="B33" r:id="rId51" xr:uid="{A2E333BE-C1D7-F847-8B86-68EB6D52B8F8}"/>
    <hyperlink ref="B37" r:id="rId52" xr:uid="{20F3EA23-3801-4747-B20E-524F3661F932}"/>
    <hyperlink ref="B30" r:id="rId53" xr:uid="{23D7D56D-0F5A-FA4D-997C-64E020BB2607}"/>
    <hyperlink ref="B39" r:id="rId54" xr:uid="{58A4845B-6B5B-FF4E-9CB8-11375482D3F0}"/>
    <hyperlink ref="B38" r:id="rId55" xr:uid="{4FF2411A-7C62-004D-BFC7-AC8DDF46BDE9}"/>
    <hyperlink ref="B48" r:id="rId56" display="https://www.linkedin.com/school/universite-lyon-1/people/?facetCurrentCompany=2087" xr:uid="{43889022-B689-6A40-AF7D-220208CDB629}"/>
    <hyperlink ref="B29" r:id="rId57" display="https://www.linkedin.com/school/universite-lyon-1/people/?facetCurrentCompany=4101" xr:uid="{F63A2734-4DD7-8E4A-9084-9EAB62334708}"/>
    <hyperlink ref="B35" r:id="rId58" display="https://www.linkedin.com/school/universite-lyon-1/people/?facetCurrentCompany=521777" xr:uid="{598A9040-C432-B94E-A911-CAE72ABC3A45}"/>
    <hyperlink ref="B32" r:id="rId59" display="https://www.linkedin.com/school/universite-lyon-1/people/?facetCurrentCompany=1951" xr:uid="{389372AB-CFB0-314D-816A-2C5C83634216}"/>
    <hyperlink ref="B46" r:id="rId60" display="https://www.linkedin.com/school/universite-lyon-1/people/?facetCurrentCompany=4249" xr:uid="{C1A509CC-73DE-8F42-B767-E09858C8AA92}"/>
    <hyperlink ref="B44" r:id="rId61" display="https://www.linkedin.com/school/universite-lyon-1/people/?facetCurrentCompany=3900" xr:uid="{33C04950-9763-6640-9B8C-20742DC2D790}"/>
    <hyperlink ref="B36" r:id="rId62" display="https://www.linkedin.com/school/universite-lyon-1/people/?facetCurrentCompany=1818" xr:uid="{F8F44380-93DB-524E-B17F-6B41FEFF491C}"/>
    <hyperlink ref="B50" r:id="rId63" display="https://www.linkedin.com/school/universite-lyon-1/people/?facetCurrentCompany=541318" xr:uid="{0572C970-8AEC-1544-BC06-09F0E4BB5C09}"/>
    <hyperlink ref="B47" r:id="rId64" xr:uid="{9E96EF7B-60A1-BC4A-B617-D6326D6082CE}"/>
    <hyperlink ref="B13" r:id="rId65" xr:uid="{ECF671F1-B8AF-6048-8EF2-C4F00A486C96}"/>
    <hyperlink ref="D13" r:id="rId66" xr:uid="{9FF6A8D6-F65E-2743-8836-7E952BBE727D}"/>
    <hyperlink ref="B40" r:id="rId67" xr:uid="{A6AA83C2-30C7-D846-AA9A-E11D907CE7D0}"/>
  </hyperlinks>
  <pageMargins left="0.7" right="0.7" top="0.75" bottom="0.75" header="0.3" footer="0.3"/>
  <drawing r:id="rId6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A59D4-5FD1-0A41-BED2-95B43DF4BF2C}">
  <sheetPr>
    <tabColor theme="6"/>
  </sheetPr>
  <dimension ref="A1:N60"/>
  <sheetViews>
    <sheetView workbookViewId="0">
      <selection activeCell="J4" sqref="J4"/>
    </sheetView>
  </sheetViews>
  <sheetFormatPr baseColWidth="10" defaultRowHeight="16" x14ac:dyDescent="0.2"/>
  <cols>
    <col min="1" max="1" width="57.33203125" customWidth="1"/>
    <col min="2" max="2" width="45.33203125" customWidth="1"/>
    <col min="3" max="3" width="17.1640625" customWidth="1"/>
    <col min="4" max="4" width="16.6640625" customWidth="1"/>
    <col min="5" max="5" width="18.33203125" customWidth="1"/>
    <col min="6" max="6" width="16" customWidth="1"/>
    <col min="9" max="9" width="13.33203125" customWidth="1"/>
  </cols>
  <sheetData>
    <row r="1" spans="1:9" ht="20" thickBot="1" x14ac:dyDescent="0.3">
      <c r="A1" s="47" t="s">
        <v>202</v>
      </c>
      <c r="B1" s="47" t="s">
        <v>203</v>
      </c>
      <c r="C1" s="47" t="s">
        <v>138</v>
      </c>
      <c r="D1" s="48" t="s">
        <v>173</v>
      </c>
      <c r="E1" s="48" t="s">
        <v>204</v>
      </c>
      <c r="F1" s="48" t="s">
        <v>139</v>
      </c>
      <c r="I1" s="91">
        <v>46266</v>
      </c>
    </row>
    <row r="2" spans="1:9" ht="19" x14ac:dyDescent="0.25">
      <c r="A2" s="41" t="s">
        <v>4</v>
      </c>
      <c r="B2" s="16" t="s">
        <v>47</v>
      </c>
      <c r="C2" s="17">
        <v>938</v>
      </c>
      <c r="D2" s="18" t="s">
        <v>58</v>
      </c>
      <c r="E2" s="20">
        <v>122</v>
      </c>
      <c r="F2" s="19">
        <f t="shared" ref="F2:F23" si="0">E2/C2</f>
        <v>0.13006396588486141</v>
      </c>
    </row>
    <row r="3" spans="1:9" ht="19" x14ac:dyDescent="0.25">
      <c r="A3" s="4" t="s">
        <v>8</v>
      </c>
      <c r="B3" s="7" t="s">
        <v>46</v>
      </c>
      <c r="C3" s="5">
        <v>455</v>
      </c>
      <c r="D3" s="86" t="s">
        <v>58</v>
      </c>
      <c r="E3" s="20">
        <v>61</v>
      </c>
      <c r="F3" s="19">
        <f>E3/C3</f>
        <v>0.13406593406593406</v>
      </c>
    </row>
    <row r="4" spans="1:9" ht="19" x14ac:dyDescent="0.25">
      <c r="A4" s="41" t="s">
        <v>4</v>
      </c>
      <c r="B4" s="16" t="s">
        <v>44</v>
      </c>
      <c r="C4" s="17">
        <v>114</v>
      </c>
      <c r="D4" s="18" t="s">
        <v>58</v>
      </c>
      <c r="E4" s="20">
        <v>35</v>
      </c>
      <c r="F4" s="19">
        <f t="shared" si="0"/>
        <v>0.30701754385964913</v>
      </c>
    </row>
    <row r="5" spans="1:9" ht="19" x14ac:dyDescent="0.25">
      <c r="A5" s="14" t="s">
        <v>154</v>
      </c>
      <c r="B5" s="39" t="s">
        <v>159</v>
      </c>
      <c r="C5" s="13">
        <v>103</v>
      </c>
      <c r="D5" s="40" t="s">
        <v>58</v>
      </c>
      <c r="E5" s="14">
        <v>34</v>
      </c>
      <c r="F5" s="19">
        <f t="shared" si="0"/>
        <v>0.3300970873786408</v>
      </c>
    </row>
    <row r="6" spans="1:9" ht="19" x14ac:dyDescent="0.25">
      <c r="A6" s="41" t="s">
        <v>133</v>
      </c>
      <c r="B6" s="16" t="s">
        <v>111</v>
      </c>
      <c r="C6" s="17">
        <v>102</v>
      </c>
      <c r="D6" s="18" t="s">
        <v>58</v>
      </c>
      <c r="E6" s="20">
        <v>30</v>
      </c>
      <c r="F6" s="19">
        <f t="shared" si="0"/>
        <v>0.29411764705882354</v>
      </c>
    </row>
    <row r="7" spans="1:9" ht="19" x14ac:dyDescent="0.25">
      <c r="A7" s="41" t="s">
        <v>4</v>
      </c>
      <c r="B7" s="16" t="s">
        <v>43</v>
      </c>
      <c r="C7" s="17">
        <v>222</v>
      </c>
      <c r="D7" s="18" t="s">
        <v>58</v>
      </c>
      <c r="E7" s="20">
        <v>28</v>
      </c>
      <c r="F7" s="19">
        <f t="shared" si="0"/>
        <v>0.12612612612612611</v>
      </c>
    </row>
    <row r="8" spans="1:9" ht="19" x14ac:dyDescent="0.25">
      <c r="A8" s="14" t="s">
        <v>164</v>
      </c>
      <c r="B8" s="39" t="s">
        <v>166</v>
      </c>
      <c r="C8" s="13">
        <v>134</v>
      </c>
      <c r="D8" s="40" t="s">
        <v>58</v>
      </c>
      <c r="E8" s="14">
        <v>28</v>
      </c>
      <c r="F8" s="19">
        <f t="shared" si="0"/>
        <v>0.20895522388059701</v>
      </c>
    </row>
    <row r="9" spans="1:9" ht="19" x14ac:dyDescent="0.25">
      <c r="A9" s="14" t="s">
        <v>156</v>
      </c>
      <c r="B9" s="39" t="s">
        <v>184</v>
      </c>
      <c r="C9" s="13">
        <v>441</v>
      </c>
      <c r="D9" s="40" t="s">
        <v>58</v>
      </c>
      <c r="E9" s="14">
        <v>27</v>
      </c>
      <c r="F9" s="19">
        <f t="shared" si="0"/>
        <v>6.1224489795918366E-2</v>
      </c>
    </row>
    <row r="10" spans="1:9" ht="19" x14ac:dyDescent="0.25">
      <c r="A10" s="14" t="s">
        <v>156</v>
      </c>
      <c r="B10" s="39" t="s">
        <v>186</v>
      </c>
      <c r="C10" s="13">
        <v>170</v>
      </c>
      <c r="D10" s="40" t="s">
        <v>58</v>
      </c>
      <c r="E10" s="14">
        <v>27</v>
      </c>
      <c r="F10" s="19">
        <f t="shared" si="0"/>
        <v>0.1588235294117647</v>
      </c>
    </row>
    <row r="11" spans="1:9" ht="19" x14ac:dyDescent="0.25">
      <c r="A11" s="14" t="s">
        <v>164</v>
      </c>
      <c r="B11" s="39" t="s">
        <v>165</v>
      </c>
      <c r="C11" s="13">
        <v>153</v>
      </c>
      <c r="D11" s="40" t="s">
        <v>58</v>
      </c>
      <c r="E11" s="14">
        <v>25</v>
      </c>
      <c r="F11" s="19">
        <f t="shared" si="0"/>
        <v>0.16339869281045752</v>
      </c>
    </row>
    <row r="12" spans="1:9" ht="19" x14ac:dyDescent="0.25">
      <c r="A12" s="42" t="s">
        <v>194</v>
      </c>
      <c r="B12" s="16" t="s">
        <v>38</v>
      </c>
      <c r="C12" s="17">
        <v>118</v>
      </c>
      <c r="D12" s="18" t="s">
        <v>58</v>
      </c>
      <c r="E12" s="20">
        <v>21</v>
      </c>
      <c r="F12" s="19">
        <f t="shared" si="0"/>
        <v>0.17796610169491525</v>
      </c>
    </row>
    <row r="13" spans="1:9" ht="19" x14ac:dyDescent="0.25">
      <c r="A13" s="43" t="s">
        <v>2</v>
      </c>
      <c r="B13" s="16" t="s">
        <v>37</v>
      </c>
      <c r="C13" s="17">
        <v>103</v>
      </c>
      <c r="D13" s="18" t="s">
        <v>58</v>
      </c>
      <c r="E13" s="20">
        <v>20</v>
      </c>
      <c r="F13" s="19">
        <f t="shared" si="0"/>
        <v>0.1941747572815534</v>
      </c>
    </row>
    <row r="14" spans="1:9" ht="19" x14ac:dyDescent="0.25">
      <c r="A14" s="14" t="s">
        <v>156</v>
      </c>
      <c r="B14" s="39" t="s">
        <v>185</v>
      </c>
      <c r="C14" s="13">
        <v>215</v>
      </c>
      <c r="D14" s="40" t="s">
        <v>58</v>
      </c>
      <c r="E14" s="14">
        <v>16</v>
      </c>
      <c r="F14" s="19">
        <f t="shared" si="0"/>
        <v>7.441860465116279E-2</v>
      </c>
    </row>
    <row r="15" spans="1:9" ht="19" x14ac:dyDescent="0.25">
      <c r="A15" s="41" t="s">
        <v>141</v>
      </c>
      <c r="B15" s="16" t="s">
        <v>60</v>
      </c>
      <c r="C15" s="17">
        <v>146</v>
      </c>
      <c r="D15" s="18" t="s">
        <v>58</v>
      </c>
      <c r="E15" s="20">
        <v>15</v>
      </c>
      <c r="F15" s="19">
        <f t="shared" si="0"/>
        <v>0.10273972602739725</v>
      </c>
    </row>
    <row r="16" spans="1:9" ht="19" x14ac:dyDescent="0.25">
      <c r="A16" s="41" t="s">
        <v>4</v>
      </c>
      <c r="B16" s="16" t="s">
        <v>31</v>
      </c>
      <c r="C16" s="17">
        <v>101</v>
      </c>
      <c r="D16" s="18" t="s">
        <v>58</v>
      </c>
      <c r="E16" s="20">
        <v>13</v>
      </c>
      <c r="F16" s="19">
        <f t="shared" si="0"/>
        <v>0.12871287128712872</v>
      </c>
    </row>
    <row r="17" spans="1:14" ht="19" x14ac:dyDescent="0.25">
      <c r="A17" s="41" t="s">
        <v>141</v>
      </c>
      <c r="B17" s="16" t="s">
        <v>61</v>
      </c>
      <c r="C17" s="17">
        <v>127</v>
      </c>
      <c r="D17" s="18" t="s">
        <v>58</v>
      </c>
      <c r="E17" s="20">
        <v>12</v>
      </c>
      <c r="F17" s="19">
        <f t="shared" si="0"/>
        <v>9.4488188976377951E-2</v>
      </c>
    </row>
    <row r="18" spans="1:14" ht="19" x14ac:dyDescent="0.25">
      <c r="A18" s="41" t="s">
        <v>141</v>
      </c>
      <c r="B18" s="16" t="s">
        <v>59</v>
      </c>
      <c r="C18" s="17">
        <v>167</v>
      </c>
      <c r="D18" s="18" t="s">
        <v>58</v>
      </c>
      <c r="E18" s="20">
        <v>11</v>
      </c>
      <c r="F18" s="19">
        <f t="shared" si="0"/>
        <v>6.5868263473053898E-2</v>
      </c>
    </row>
    <row r="19" spans="1:14" ht="19" x14ac:dyDescent="0.25">
      <c r="A19" s="41" t="s">
        <v>147</v>
      </c>
      <c r="B19" s="16" t="s">
        <v>92</v>
      </c>
      <c r="C19" s="17">
        <v>143</v>
      </c>
      <c r="D19" s="18" t="s">
        <v>58</v>
      </c>
      <c r="E19" s="20">
        <v>11</v>
      </c>
      <c r="F19" s="19">
        <f t="shared" si="0"/>
        <v>7.6923076923076927E-2</v>
      </c>
    </row>
    <row r="20" spans="1:14" ht="19" x14ac:dyDescent="0.25">
      <c r="A20" s="41" t="s">
        <v>141</v>
      </c>
      <c r="B20" s="16" t="s">
        <v>75</v>
      </c>
      <c r="C20" s="17">
        <v>145</v>
      </c>
      <c r="D20" s="18" t="s">
        <v>58</v>
      </c>
      <c r="E20" s="20">
        <v>7</v>
      </c>
      <c r="F20" s="19">
        <f t="shared" si="0"/>
        <v>4.8275862068965517E-2</v>
      </c>
    </row>
    <row r="21" spans="1:14" ht="19" x14ac:dyDescent="0.25">
      <c r="A21" s="14" t="s">
        <v>154</v>
      </c>
      <c r="B21" s="39" t="s">
        <v>158</v>
      </c>
      <c r="C21" s="13">
        <v>139</v>
      </c>
      <c r="D21" s="40" t="s">
        <v>58</v>
      </c>
      <c r="E21" s="14">
        <v>7</v>
      </c>
      <c r="F21" s="19">
        <f t="shared" si="0"/>
        <v>5.0359712230215826E-2</v>
      </c>
    </row>
    <row r="22" spans="1:14" ht="19" x14ac:dyDescent="0.25">
      <c r="A22" s="14" t="s">
        <v>181</v>
      </c>
      <c r="B22" s="39" t="s">
        <v>180</v>
      </c>
      <c r="C22" s="13">
        <v>136</v>
      </c>
      <c r="D22" s="40" t="s">
        <v>58</v>
      </c>
      <c r="E22" s="14">
        <v>7</v>
      </c>
      <c r="F22" s="19">
        <f t="shared" si="0"/>
        <v>5.1470588235294115E-2</v>
      </c>
    </row>
    <row r="23" spans="1:14" ht="19" x14ac:dyDescent="0.25">
      <c r="A23" s="14" t="s">
        <v>156</v>
      </c>
      <c r="B23" s="39" t="s">
        <v>187</v>
      </c>
      <c r="C23" s="13">
        <v>143</v>
      </c>
      <c r="D23" s="40" t="s">
        <v>58</v>
      </c>
      <c r="E23" s="14">
        <v>5</v>
      </c>
      <c r="F23" s="19">
        <f t="shared" si="0"/>
        <v>3.4965034965034968E-2</v>
      </c>
    </row>
    <row r="24" spans="1:14" ht="20" thickBot="1" x14ac:dyDescent="0.3">
      <c r="A24" s="49"/>
      <c r="B24" s="50"/>
      <c r="C24" s="51">
        <f>SUM(C2:C23)</f>
        <v>4515</v>
      </c>
      <c r="D24" s="51"/>
      <c r="E24" s="51">
        <f>SUM(E2:E23)</f>
        <v>562</v>
      </c>
      <c r="F24" s="52">
        <f t="shared" ref="F24" si="1">E24/C24</f>
        <v>0.12447397563676633</v>
      </c>
    </row>
    <row r="25" spans="1:14" ht="19" customHeight="1" thickBot="1" x14ac:dyDescent="0.3">
      <c r="A25" s="95" t="s">
        <v>205</v>
      </c>
      <c r="B25" s="96"/>
      <c r="C25" s="96"/>
      <c r="D25" s="96"/>
      <c r="E25" s="96"/>
      <c r="F25" s="97"/>
    </row>
    <row r="26" spans="1:14" ht="19" x14ac:dyDescent="0.25">
      <c r="A26" s="38"/>
      <c r="B26" s="38"/>
      <c r="C26" s="45"/>
      <c r="D26" s="38"/>
      <c r="E26" s="38"/>
      <c r="F26" s="38"/>
    </row>
    <row r="27" spans="1:14" ht="19" x14ac:dyDescent="0.25">
      <c r="A27" s="38"/>
      <c r="B27" s="38"/>
      <c r="C27" s="45"/>
      <c r="D27" s="88"/>
      <c r="E27" s="88"/>
      <c r="F27" s="88"/>
      <c r="G27" s="89"/>
      <c r="H27" s="89"/>
      <c r="I27" s="89"/>
      <c r="J27" s="89"/>
      <c r="K27" s="89"/>
      <c r="L27" s="89"/>
      <c r="M27" s="89"/>
      <c r="N27" s="89"/>
    </row>
    <row r="28" spans="1:14" ht="19" x14ac:dyDescent="0.25">
      <c r="A28" s="38"/>
      <c r="B28" s="38"/>
      <c r="C28" s="45"/>
      <c r="D28" s="88"/>
      <c r="E28" s="88"/>
      <c r="F28" s="88"/>
      <c r="G28" s="89"/>
      <c r="H28" s="89"/>
      <c r="I28" s="89"/>
      <c r="J28" s="89"/>
      <c r="K28" s="89"/>
      <c r="L28" s="89"/>
      <c r="M28" s="89"/>
      <c r="N28" s="89"/>
    </row>
    <row r="29" spans="1:14" ht="19" x14ac:dyDescent="0.25">
      <c r="B29" s="16" t="s">
        <v>47</v>
      </c>
      <c r="C29" s="20">
        <v>122</v>
      </c>
      <c r="D29" s="90"/>
      <c r="E29" s="89"/>
      <c r="F29" s="89"/>
      <c r="G29" s="89"/>
      <c r="H29" s="89"/>
      <c r="I29" s="89"/>
      <c r="J29" s="89"/>
      <c r="K29" s="89"/>
      <c r="L29" s="89"/>
      <c r="M29" s="89"/>
      <c r="N29" s="89"/>
    </row>
    <row r="30" spans="1:14" ht="19" x14ac:dyDescent="0.25">
      <c r="B30" s="7" t="s">
        <v>46</v>
      </c>
      <c r="C30" s="20">
        <v>61</v>
      </c>
      <c r="D30" s="90"/>
      <c r="E30" s="89"/>
      <c r="F30" s="89"/>
      <c r="G30" s="89"/>
      <c r="H30" s="89"/>
      <c r="I30" s="89"/>
      <c r="J30" s="89"/>
      <c r="K30" s="89"/>
      <c r="L30" s="89"/>
      <c r="M30" s="89"/>
      <c r="N30" s="89"/>
    </row>
    <row r="31" spans="1:14" ht="19" x14ac:dyDescent="0.25">
      <c r="B31" s="16" t="s">
        <v>44</v>
      </c>
      <c r="C31" s="20">
        <v>35</v>
      </c>
      <c r="D31" s="90"/>
      <c r="E31" s="89"/>
      <c r="F31" s="89"/>
      <c r="G31" s="89"/>
      <c r="H31" s="89"/>
      <c r="I31" s="89"/>
      <c r="J31" s="89"/>
      <c r="K31" s="89"/>
      <c r="L31" s="89"/>
      <c r="M31" s="89"/>
      <c r="N31" s="89"/>
    </row>
    <row r="32" spans="1:14" ht="19" x14ac:dyDescent="0.25">
      <c r="B32" s="39" t="s">
        <v>159</v>
      </c>
      <c r="C32" s="14">
        <v>34</v>
      </c>
      <c r="D32" s="90"/>
      <c r="E32" s="89"/>
      <c r="F32" s="89"/>
      <c r="G32" s="89"/>
      <c r="H32" s="89"/>
      <c r="I32" s="89"/>
      <c r="J32" s="89"/>
      <c r="K32" s="89"/>
      <c r="L32" s="89"/>
      <c r="M32" s="89"/>
      <c r="N32" s="89"/>
    </row>
    <row r="33" spans="2:14" ht="19" x14ac:dyDescent="0.25">
      <c r="B33" s="16" t="s">
        <v>111</v>
      </c>
      <c r="C33" s="20">
        <v>30</v>
      </c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</row>
    <row r="34" spans="2:14" ht="19" x14ac:dyDescent="0.25">
      <c r="B34" s="16" t="s">
        <v>43</v>
      </c>
      <c r="C34" s="20">
        <v>28</v>
      </c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</row>
    <row r="35" spans="2:14" ht="19" x14ac:dyDescent="0.25">
      <c r="B35" s="39" t="s">
        <v>166</v>
      </c>
      <c r="C35" s="14">
        <v>28</v>
      </c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</row>
    <row r="36" spans="2:14" ht="19" x14ac:dyDescent="0.25">
      <c r="B36" s="39" t="s">
        <v>184</v>
      </c>
      <c r="C36" s="14">
        <v>27</v>
      </c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</row>
    <row r="37" spans="2:14" ht="19" x14ac:dyDescent="0.25">
      <c r="B37" s="39" t="s">
        <v>186</v>
      </c>
      <c r="C37" s="14">
        <v>27</v>
      </c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</row>
    <row r="38" spans="2:14" ht="19" x14ac:dyDescent="0.25">
      <c r="B38" s="39" t="s">
        <v>165</v>
      </c>
      <c r="C38" s="14">
        <v>25</v>
      </c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</row>
    <row r="39" spans="2:14" ht="19" x14ac:dyDescent="0.25">
      <c r="B39" s="16" t="s">
        <v>38</v>
      </c>
      <c r="C39" s="20">
        <v>21</v>
      </c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</row>
    <row r="40" spans="2:14" ht="19" x14ac:dyDescent="0.25">
      <c r="B40" s="16" t="s">
        <v>37</v>
      </c>
      <c r="C40" s="20">
        <v>20</v>
      </c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</row>
    <row r="41" spans="2:14" ht="19" x14ac:dyDescent="0.25">
      <c r="B41" s="39" t="s">
        <v>185</v>
      </c>
      <c r="C41" s="14">
        <v>16</v>
      </c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</row>
    <row r="42" spans="2:14" ht="19" x14ac:dyDescent="0.25">
      <c r="B42" s="16" t="s">
        <v>60</v>
      </c>
      <c r="C42" s="20">
        <v>15</v>
      </c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2:14" ht="19" x14ac:dyDescent="0.25">
      <c r="B43" s="16" t="s">
        <v>31</v>
      </c>
      <c r="C43" s="20">
        <v>13</v>
      </c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</row>
    <row r="44" spans="2:14" ht="19" x14ac:dyDescent="0.25">
      <c r="B44" s="16" t="s">
        <v>61</v>
      </c>
      <c r="C44" s="20">
        <v>12</v>
      </c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</row>
    <row r="45" spans="2:14" ht="19" x14ac:dyDescent="0.25">
      <c r="B45" s="16" t="s">
        <v>59</v>
      </c>
      <c r="C45" s="20">
        <v>11</v>
      </c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</row>
    <row r="46" spans="2:14" ht="19" x14ac:dyDescent="0.25">
      <c r="B46" s="16" t="s">
        <v>92</v>
      </c>
      <c r="C46" s="20">
        <v>11</v>
      </c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</row>
    <row r="47" spans="2:14" ht="19" x14ac:dyDescent="0.25">
      <c r="B47" s="16" t="s">
        <v>75</v>
      </c>
      <c r="C47" s="20">
        <v>7</v>
      </c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</row>
    <row r="48" spans="2:14" ht="19" x14ac:dyDescent="0.25">
      <c r="B48" s="39" t="s">
        <v>158</v>
      </c>
      <c r="C48" s="14">
        <v>7</v>
      </c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</row>
    <row r="49" spans="2:14" ht="19" x14ac:dyDescent="0.25">
      <c r="B49" s="39" t="s">
        <v>180</v>
      </c>
      <c r="C49" s="14">
        <v>7</v>
      </c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</row>
    <row r="50" spans="2:14" ht="19" x14ac:dyDescent="0.25">
      <c r="B50" s="39" t="s">
        <v>187</v>
      </c>
      <c r="C50" s="14">
        <v>5</v>
      </c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</row>
    <row r="51" spans="2:14" x14ac:dyDescent="0.2"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</row>
    <row r="52" spans="2:14" x14ac:dyDescent="0.2"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</row>
    <row r="53" spans="2:14" x14ac:dyDescent="0.2"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</row>
    <row r="54" spans="2:14" x14ac:dyDescent="0.2"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</row>
    <row r="55" spans="2:14" x14ac:dyDescent="0.2"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</row>
    <row r="56" spans="2:14" x14ac:dyDescent="0.2"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</row>
    <row r="57" spans="2:14" x14ac:dyDescent="0.2"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</row>
    <row r="58" spans="2:14" x14ac:dyDescent="0.2"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</row>
    <row r="59" spans="2:14" x14ac:dyDescent="0.2"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</row>
    <row r="60" spans="2:14" x14ac:dyDescent="0.2"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</row>
  </sheetData>
  <mergeCells count="1">
    <mergeCell ref="A25:F25"/>
  </mergeCells>
  <conditionalFormatting sqref="B3">
    <cfRule type="timePeriod" dxfId="35" priority="4" timePeriod="yesterday">
      <formula>FLOOR(B3,1)=TODAY()-1</formula>
    </cfRule>
    <cfRule type="duplicateValues" dxfId="34" priority="5"/>
    <cfRule type="duplicateValues" dxfId="33" priority="6"/>
  </conditionalFormatting>
  <conditionalFormatting sqref="B12">
    <cfRule type="duplicateValues" dxfId="32" priority="19"/>
    <cfRule type="duplicateValues" dxfId="31" priority="20"/>
  </conditionalFormatting>
  <conditionalFormatting sqref="B12:B17">
    <cfRule type="timePeriod" dxfId="30" priority="15" timePeriod="yesterday">
      <formula>FLOOR(B12,1)=TODAY()-1</formula>
    </cfRule>
  </conditionalFormatting>
  <conditionalFormatting sqref="B13">
    <cfRule type="duplicateValues" dxfId="29" priority="17"/>
    <cfRule type="duplicateValues" dxfId="28" priority="18"/>
  </conditionalFormatting>
  <conditionalFormatting sqref="B14:B17">
    <cfRule type="duplicateValues" dxfId="27" priority="14"/>
    <cfRule type="duplicateValues" dxfId="26" priority="16"/>
  </conditionalFormatting>
  <conditionalFormatting sqref="B30">
    <cfRule type="timePeriod" dxfId="25" priority="1" timePeriod="yesterday">
      <formula>FLOOR(B30,1)=TODAY()-1</formula>
    </cfRule>
    <cfRule type="duplicateValues" dxfId="24" priority="2"/>
    <cfRule type="duplicateValues" dxfId="23" priority="3"/>
  </conditionalFormatting>
  <conditionalFormatting sqref="B39">
    <cfRule type="duplicateValues" dxfId="22" priority="12"/>
    <cfRule type="duplicateValues" dxfId="21" priority="13"/>
  </conditionalFormatting>
  <conditionalFormatting sqref="B39:B44">
    <cfRule type="timePeriod" dxfId="20" priority="8" timePeriod="yesterday">
      <formula>FLOOR(B39,1)=TODAY()-1</formula>
    </cfRule>
  </conditionalFormatting>
  <conditionalFormatting sqref="B40">
    <cfRule type="duplicateValues" dxfId="19" priority="10"/>
    <cfRule type="duplicateValues" dxfId="18" priority="11"/>
  </conditionalFormatting>
  <conditionalFormatting sqref="B41:B44">
    <cfRule type="duplicateValues" dxfId="17" priority="7"/>
    <cfRule type="duplicateValues" dxfId="16" priority="9"/>
  </conditionalFormatting>
  <hyperlinks>
    <hyperlink ref="B6" r:id="rId1" xr:uid="{1BAB958F-0679-594A-864F-E6F0F0C7157F}"/>
    <hyperlink ref="D6" r:id="rId2" xr:uid="{3F79A335-5A4E-B04A-A366-C17E40ABE2BD}"/>
    <hyperlink ref="D19" r:id="rId3" xr:uid="{08DAA6C7-F25A-DF45-A325-A75DB6362A01}"/>
    <hyperlink ref="B19" r:id="rId4" xr:uid="{9E760966-5F0F-6F47-A50E-5F05425FF77D}"/>
    <hyperlink ref="B18" r:id="rId5" xr:uid="{B849B2F3-BCA6-EA4D-A910-3C8487A6A7CA}"/>
    <hyperlink ref="B15" r:id="rId6" xr:uid="{D56DA4C2-D4FE-994E-83D5-41F0A9F5939D}"/>
    <hyperlink ref="B17" r:id="rId7" xr:uid="{09EA57C0-E14D-234A-A232-9C842FD5D944}"/>
    <hyperlink ref="D15" r:id="rId8" xr:uid="{86C89C0E-3AC7-5D4F-8A18-2175A0F7219B}"/>
    <hyperlink ref="D18" r:id="rId9" xr:uid="{E5C511FC-93B6-2741-ABD1-2A17DE64BB70}"/>
    <hyperlink ref="D17" r:id="rId10" xr:uid="{7418D96D-7A4E-CC44-B284-EB8DB2E9C3C6}"/>
    <hyperlink ref="B20" r:id="rId11" xr:uid="{D14FC340-9D08-E74B-90B1-E61D7E7586A0}"/>
    <hyperlink ref="D20" r:id="rId12" xr:uid="{CA2F06B3-0A4E-5D4B-B287-FB098CD1CE8B}"/>
    <hyperlink ref="A12" r:id="rId13" display="Fabrication de parfums et de produits pour la toilette" xr:uid="{5F3AB283-DFA8-2046-A478-77F0B55AB423}"/>
    <hyperlink ref="B12" r:id="rId14" xr:uid="{577F5C57-C1A9-E14A-B8D1-2B0D30B4EFFE}"/>
    <hyperlink ref="D12" r:id="rId15" xr:uid="{5FDE2ED9-6C44-CD4D-828A-29C8C01A2CD7}"/>
    <hyperlink ref="B13" r:id="rId16" xr:uid="{557A7A52-B88F-FB43-80A6-2276C7B651AC}"/>
    <hyperlink ref="D13" r:id="rId17" xr:uid="{BC60B6B9-6EAF-2749-93BA-1F6A4EE7FE9A}"/>
    <hyperlink ref="B2" r:id="rId18" xr:uid="{C72B6491-BAEB-9240-8614-482B89B87E8A}"/>
    <hyperlink ref="B4" r:id="rId19" xr:uid="{FB66D221-D828-E743-AAFA-F1E2D7DD4896}"/>
    <hyperlink ref="B7" r:id="rId20" xr:uid="{6B6A4811-BBC6-C845-AE11-36851E7E645C}"/>
    <hyperlink ref="B16" r:id="rId21" xr:uid="{B95174CF-761D-DA48-BE2D-8140230CA7A5}"/>
    <hyperlink ref="D2" r:id="rId22" xr:uid="{3671FF11-F9EA-BD43-85D2-BA18E5176935}"/>
    <hyperlink ref="D7" r:id="rId23" xr:uid="{A23FE520-44B9-C444-A3E6-EFB1FFCCA411}"/>
    <hyperlink ref="D4" r:id="rId24" xr:uid="{C7623DDE-A164-AF4B-93D9-92B22F6BE26E}"/>
    <hyperlink ref="D16" r:id="rId25" xr:uid="{936441F2-A8E4-2345-9630-BD44C14A72D4}"/>
    <hyperlink ref="B21" r:id="rId26" display="https://www.linkedin.com/school/universite-lyon-1/people/?facetCurrentCompany=2087" xr:uid="{030219D9-4828-8D44-8729-B7BC66D8D398}"/>
    <hyperlink ref="B5" r:id="rId27" display="https://www.linkedin.com/school/universite-lyon-1/people/?facetCurrentCompany=4101" xr:uid="{02404027-6CBF-904A-9679-B78313C491E8}"/>
    <hyperlink ref="D5" r:id="rId28" xr:uid="{6F5ED14F-87AB-0C4D-9314-6DFDEE31D76F}"/>
    <hyperlink ref="D21" r:id="rId29" xr:uid="{798A0335-BA6D-6343-8379-80CFB5D0200B}"/>
    <hyperlink ref="B11" r:id="rId30" display="https://www.linkedin.com/school/universite-lyon-1/people/?facetCurrentCompany=521777" xr:uid="{F4927A78-C225-7B48-AB26-E51683649F5A}"/>
    <hyperlink ref="B8" r:id="rId31" display="https://www.linkedin.com/school/universite-lyon-1/people/?facetCurrentCompany=1951" xr:uid="{B4E4CADA-E6BF-A745-ADFD-B00266B36215}"/>
    <hyperlink ref="D11" r:id="rId32" xr:uid="{B8729801-CF82-D443-BED8-9C5310DC365F}"/>
    <hyperlink ref="D8" r:id="rId33" xr:uid="{080004BD-1A1A-DC4D-9C0C-7CA2F7422C08}"/>
    <hyperlink ref="B9" r:id="rId34" display="https://www.linkedin.com/school/universite-lyon-1/people/?facetCurrentCompany=4249" xr:uid="{26920D81-8C6E-C342-8E50-003E4BC04B11}"/>
    <hyperlink ref="B14" r:id="rId35" display="https://www.linkedin.com/school/universite-lyon-1/people/?facetCurrentCompany=3900" xr:uid="{ADA76F26-0A7E-4144-8ECF-D03F2456085C}"/>
    <hyperlink ref="B10" r:id="rId36" display="https://www.linkedin.com/school/universite-lyon-1/people/?facetCurrentCompany=1818" xr:uid="{95FF6861-464C-854B-BAD5-3C5920111D73}"/>
    <hyperlink ref="B23" r:id="rId37" display="https://www.linkedin.com/school/universite-lyon-1/people/?facetCurrentCompany=541318" xr:uid="{C4CDA415-08E7-224C-B4F0-7FACE06A6EC1}"/>
    <hyperlink ref="D9" r:id="rId38" xr:uid="{92A798A9-9E0D-FF40-B46A-6C8E1F0230F5}"/>
    <hyperlink ref="D14" r:id="rId39" xr:uid="{E4D2B92C-3C2B-0C4E-ACB5-833A2BFCD6FD}"/>
    <hyperlink ref="D10" r:id="rId40" xr:uid="{C5C6CD7F-D008-0946-9FDE-E9D898CE4A20}"/>
    <hyperlink ref="D23" r:id="rId41" xr:uid="{B7B28BF6-7823-3348-A29C-BBFC67A1DF97}"/>
    <hyperlink ref="D22" r:id="rId42" xr:uid="{A098F99D-4046-604E-A0D0-339F439F42EE}"/>
    <hyperlink ref="B22" r:id="rId43" xr:uid="{B5477366-2280-6E43-B157-0ADFE25B271B}"/>
    <hyperlink ref="B33" r:id="rId44" xr:uid="{3FB7DDAF-DD69-DE4A-A805-C2E1AC2D2301}"/>
    <hyperlink ref="B46" r:id="rId45" xr:uid="{99E7490D-031A-CB4C-8AF5-C73CE34D95DA}"/>
    <hyperlink ref="B45" r:id="rId46" xr:uid="{6B5AF443-1A11-514B-B447-CB5C39F144EC}"/>
    <hyperlink ref="B42" r:id="rId47" xr:uid="{319E3187-AABE-344B-A92D-FF594626989F}"/>
    <hyperlink ref="B44" r:id="rId48" xr:uid="{0DC1FA0C-7AA6-DF46-8506-397F59EFBC5A}"/>
    <hyperlink ref="B47" r:id="rId49" xr:uid="{51C160D9-21D4-0F43-9727-5D4C152A2E99}"/>
    <hyperlink ref="B39" r:id="rId50" xr:uid="{A3085D4B-289E-EF4C-B7E4-50CF3CB4B3A1}"/>
    <hyperlink ref="B40" r:id="rId51" xr:uid="{E619A4B0-51A5-5443-822A-C7CBA88A47E3}"/>
    <hyperlink ref="B29" r:id="rId52" xr:uid="{0A0C7849-424B-DE43-BD34-17561DD8F19B}"/>
    <hyperlink ref="B31" r:id="rId53" xr:uid="{7ECE80EC-CDA9-094F-974D-427CB17A2AD5}"/>
    <hyperlink ref="B34" r:id="rId54" xr:uid="{83FDCE99-918D-624F-A86B-1DCD4490A22E}"/>
    <hyperlink ref="B43" r:id="rId55" xr:uid="{9A12570E-F0F0-5347-9477-12DF2ED562A5}"/>
    <hyperlink ref="B48" r:id="rId56" display="https://www.linkedin.com/school/universite-lyon-1/people/?facetCurrentCompany=2087" xr:uid="{F561E4F3-C825-4148-910E-0971D00DE3E2}"/>
    <hyperlink ref="B32" r:id="rId57" display="https://www.linkedin.com/school/universite-lyon-1/people/?facetCurrentCompany=4101" xr:uid="{B2DA73FF-17B2-964D-A37B-52D0A27B2ABC}"/>
    <hyperlink ref="B38" r:id="rId58" display="https://www.linkedin.com/school/universite-lyon-1/people/?facetCurrentCompany=521777" xr:uid="{63AB0EA1-645E-E24B-8017-95FF0FB802DF}"/>
    <hyperlink ref="B35" r:id="rId59" display="https://www.linkedin.com/school/universite-lyon-1/people/?facetCurrentCompany=1951" xr:uid="{A310E506-D3DE-F24F-8B36-8AFBDAA7D041}"/>
    <hyperlink ref="B36" r:id="rId60" display="https://www.linkedin.com/school/universite-lyon-1/people/?facetCurrentCompany=4249" xr:uid="{F5632917-1070-4B4E-B9F3-A39CC781FD6C}"/>
    <hyperlink ref="B41" r:id="rId61" display="https://www.linkedin.com/school/universite-lyon-1/people/?facetCurrentCompany=3900" xr:uid="{6DE036F2-7578-9649-A642-17439072F25F}"/>
    <hyperlink ref="B37" r:id="rId62" display="https://www.linkedin.com/school/universite-lyon-1/people/?facetCurrentCompany=1818" xr:uid="{0CBFE110-B5FC-E74A-B09E-FC9E9D76E268}"/>
    <hyperlink ref="B50" r:id="rId63" display="https://www.linkedin.com/school/universite-lyon-1/people/?facetCurrentCompany=541318" xr:uid="{37C1A60F-9D44-C247-AC20-A7ADA3175568}"/>
    <hyperlink ref="B49" r:id="rId64" xr:uid="{8B025C6B-4EB5-F34A-BEA3-4C301D648D1C}"/>
    <hyperlink ref="B3" r:id="rId65" xr:uid="{743D7901-6B76-BB48-A2D0-67B834D80376}"/>
    <hyperlink ref="D3" r:id="rId66" xr:uid="{7BFB9DE9-B38D-4D47-89E4-DE8603BC6C25}"/>
    <hyperlink ref="B30" r:id="rId67" xr:uid="{ACEF5D4C-1A96-0549-861C-D4D343BDD890}"/>
  </hyperlinks>
  <pageMargins left="0.7" right="0.7" top="0.75" bottom="0.75" header="0.3" footer="0.3"/>
  <drawing r:id="rId6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3CDF6-CB97-0E48-B3E8-391A8F0D3AE0}">
  <sheetPr>
    <tabColor theme="7"/>
  </sheetPr>
  <dimension ref="A1:F48"/>
  <sheetViews>
    <sheetView zoomScaleNormal="100" workbookViewId="0">
      <selection activeCell="D3" sqref="D3"/>
    </sheetView>
  </sheetViews>
  <sheetFormatPr baseColWidth="10" defaultRowHeight="19" x14ac:dyDescent="0.25"/>
  <cols>
    <col min="1" max="1" width="46.6640625" style="1" customWidth="1"/>
    <col min="2" max="2" width="27.1640625" style="1" bestFit="1" customWidth="1"/>
    <col min="3" max="3" width="12.6640625" style="1" customWidth="1"/>
    <col min="4" max="4" width="43.6640625" style="1" customWidth="1"/>
    <col min="5" max="5" width="18.6640625" style="1" customWidth="1"/>
    <col min="6" max="6" width="14.5" style="1" customWidth="1"/>
    <col min="7" max="16384" width="10.83203125" style="1"/>
  </cols>
  <sheetData>
    <row r="1" spans="1:6" x14ac:dyDescent="0.25">
      <c r="A1" s="15" t="s">
        <v>50</v>
      </c>
      <c r="B1" s="21" t="s">
        <v>152</v>
      </c>
      <c r="C1" s="21" t="s">
        <v>138</v>
      </c>
      <c r="D1" s="53" t="s">
        <v>49</v>
      </c>
      <c r="E1" s="53" t="s">
        <v>48</v>
      </c>
      <c r="F1" s="26" t="s">
        <v>139</v>
      </c>
    </row>
    <row r="2" spans="1:6" x14ac:dyDescent="0.25">
      <c r="A2" s="4" t="s">
        <v>4</v>
      </c>
      <c r="B2" s="7" t="s">
        <v>47</v>
      </c>
      <c r="C2" s="1">
        <v>938</v>
      </c>
      <c r="D2" s="3" t="s">
        <v>47</v>
      </c>
      <c r="E2" s="2">
        <v>120</v>
      </c>
      <c r="F2" s="55">
        <f>E2/C2</f>
        <v>0.1279317697228145</v>
      </c>
    </row>
    <row r="3" spans="1:6" x14ac:dyDescent="0.25">
      <c r="A3" s="4" t="s">
        <v>8</v>
      </c>
      <c r="B3" s="7" t="s">
        <v>46</v>
      </c>
      <c r="C3" s="1">
        <v>455</v>
      </c>
      <c r="D3" s="3" t="s">
        <v>46</v>
      </c>
      <c r="E3" s="2">
        <v>62</v>
      </c>
      <c r="F3" s="55">
        <f t="shared" ref="F3:F48" si="0">E3/C3</f>
        <v>0.13626373626373625</v>
      </c>
    </row>
    <row r="4" spans="1:6" x14ac:dyDescent="0.25">
      <c r="A4" s="4" t="s">
        <v>8</v>
      </c>
      <c r="B4" s="7" t="s">
        <v>45</v>
      </c>
      <c r="C4" s="1">
        <v>128</v>
      </c>
      <c r="D4" s="3" t="s">
        <v>45</v>
      </c>
      <c r="E4" s="2">
        <v>45</v>
      </c>
      <c r="F4" s="55">
        <f t="shared" si="0"/>
        <v>0.3515625</v>
      </c>
    </row>
    <row r="5" spans="1:6" x14ac:dyDescent="0.25">
      <c r="A5" s="4" t="s">
        <v>4</v>
      </c>
      <c r="B5" s="7" t="s">
        <v>44</v>
      </c>
      <c r="C5" s="1">
        <v>114</v>
      </c>
      <c r="D5" s="3" t="s">
        <v>44</v>
      </c>
      <c r="E5" s="2">
        <v>35</v>
      </c>
      <c r="F5" s="55">
        <f t="shared" si="0"/>
        <v>0.30701754385964913</v>
      </c>
    </row>
    <row r="6" spans="1:6" x14ac:dyDescent="0.25">
      <c r="A6" s="4" t="s">
        <v>4</v>
      </c>
      <c r="B6" s="7" t="s">
        <v>43</v>
      </c>
      <c r="C6" s="1">
        <v>222</v>
      </c>
      <c r="D6" s="3" t="s">
        <v>43</v>
      </c>
      <c r="E6" s="2">
        <v>28</v>
      </c>
      <c r="F6" s="55">
        <f t="shared" si="0"/>
        <v>0.12612612612612611</v>
      </c>
    </row>
    <row r="7" spans="1:6" x14ac:dyDescent="0.25">
      <c r="A7" s="4" t="s">
        <v>2</v>
      </c>
      <c r="B7" s="7" t="s">
        <v>42</v>
      </c>
      <c r="C7" s="1">
        <v>82</v>
      </c>
      <c r="D7" s="3" t="s">
        <v>42</v>
      </c>
      <c r="E7" s="2">
        <v>27</v>
      </c>
      <c r="F7" s="55">
        <f t="shared" si="0"/>
        <v>0.32926829268292684</v>
      </c>
    </row>
    <row r="8" spans="1:6" x14ac:dyDescent="0.25">
      <c r="A8" s="4" t="s">
        <v>8</v>
      </c>
      <c r="B8" s="7" t="s">
        <v>41</v>
      </c>
      <c r="C8" s="1">
        <v>88</v>
      </c>
      <c r="D8" s="3" t="s">
        <v>41</v>
      </c>
      <c r="E8" s="2">
        <v>26</v>
      </c>
      <c r="F8" s="55">
        <f t="shared" si="0"/>
        <v>0.29545454545454547</v>
      </c>
    </row>
    <row r="9" spans="1:6" x14ac:dyDescent="0.25">
      <c r="A9" s="4" t="s">
        <v>4</v>
      </c>
      <c r="B9" s="7" t="s">
        <v>40</v>
      </c>
      <c r="C9" s="1">
        <v>75</v>
      </c>
      <c r="D9" s="3" t="s">
        <v>40</v>
      </c>
      <c r="E9" s="2">
        <v>25</v>
      </c>
      <c r="F9" s="55">
        <f t="shared" si="0"/>
        <v>0.33333333333333331</v>
      </c>
    </row>
    <row r="10" spans="1:6" x14ac:dyDescent="0.25">
      <c r="A10" s="4" t="s">
        <v>4</v>
      </c>
      <c r="B10" s="7" t="s">
        <v>39</v>
      </c>
      <c r="C10" s="1">
        <v>81</v>
      </c>
      <c r="D10" s="3" t="s">
        <v>39</v>
      </c>
      <c r="E10" s="2">
        <v>23</v>
      </c>
      <c r="F10" s="55">
        <f t="shared" si="0"/>
        <v>0.2839506172839506</v>
      </c>
    </row>
    <row r="11" spans="1:6" x14ac:dyDescent="0.25">
      <c r="A11" s="23" t="s">
        <v>0</v>
      </c>
      <c r="B11" s="7" t="s">
        <v>38</v>
      </c>
      <c r="C11" s="1">
        <v>118</v>
      </c>
      <c r="D11" s="3" t="s">
        <v>38</v>
      </c>
      <c r="E11" s="2">
        <v>21</v>
      </c>
      <c r="F11" s="55">
        <f t="shared" si="0"/>
        <v>0.17796610169491525</v>
      </c>
    </row>
    <row r="12" spans="1:6" x14ac:dyDescent="0.25">
      <c r="A12" s="4" t="s">
        <v>2</v>
      </c>
      <c r="B12" s="7" t="s">
        <v>37</v>
      </c>
      <c r="C12" s="1">
        <v>103</v>
      </c>
      <c r="D12" s="3" t="s">
        <v>37</v>
      </c>
      <c r="E12" s="2">
        <v>20</v>
      </c>
      <c r="F12" s="55">
        <f t="shared" si="0"/>
        <v>0.1941747572815534</v>
      </c>
    </row>
    <row r="13" spans="1:6" x14ac:dyDescent="0.25">
      <c r="A13" s="4" t="s">
        <v>2</v>
      </c>
      <c r="B13" s="7" t="s">
        <v>36</v>
      </c>
      <c r="C13" s="1">
        <v>72</v>
      </c>
      <c r="D13" s="3" t="s">
        <v>36</v>
      </c>
      <c r="E13" s="2">
        <v>16</v>
      </c>
      <c r="F13" s="55">
        <f t="shared" si="0"/>
        <v>0.22222222222222221</v>
      </c>
    </row>
    <row r="14" spans="1:6" x14ac:dyDescent="0.25">
      <c r="A14" s="4" t="s">
        <v>8</v>
      </c>
      <c r="B14" s="7" t="s">
        <v>35</v>
      </c>
      <c r="C14" s="1">
        <v>137</v>
      </c>
      <c r="D14" s="3" t="s">
        <v>35</v>
      </c>
      <c r="E14" s="2">
        <v>16</v>
      </c>
      <c r="F14" s="55">
        <f t="shared" si="0"/>
        <v>0.11678832116788321</v>
      </c>
    </row>
    <row r="15" spans="1:6" x14ac:dyDescent="0.25">
      <c r="A15" s="4" t="s">
        <v>4</v>
      </c>
      <c r="B15" s="7" t="s">
        <v>34</v>
      </c>
      <c r="C15" s="1">
        <v>32</v>
      </c>
      <c r="D15" s="3" t="s">
        <v>34</v>
      </c>
      <c r="E15" s="2">
        <v>15</v>
      </c>
      <c r="F15" s="55">
        <f t="shared" si="0"/>
        <v>0.46875</v>
      </c>
    </row>
    <row r="16" spans="1:6" x14ac:dyDescent="0.25">
      <c r="A16" s="4" t="s">
        <v>4</v>
      </c>
      <c r="B16" s="7" t="s">
        <v>32</v>
      </c>
      <c r="C16" s="1">
        <v>76</v>
      </c>
      <c r="D16" s="3" t="s">
        <v>32</v>
      </c>
      <c r="E16" s="2">
        <v>14</v>
      </c>
      <c r="F16" s="55">
        <f t="shared" si="0"/>
        <v>0.18421052631578946</v>
      </c>
    </row>
    <row r="17" spans="1:6" x14ac:dyDescent="0.25">
      <c r="A17" s="4" t="s">
        <v>8</v>
      </c>
      <c r="B17" s="7" t="s">
        <v>33</v>
      </c>
      <c r="C17" s="1">
        <v>31</v>
      </c>
      <c r="D17" s="3" t="s">
        <v>33</v>
      </c>
      <c r="E17" s="2">
        <v>14</v>
      </c>
      <c r="F17" s="55">
        <f t="shared" si="0"/>
        <v>0.45161290322580644</v>
      </c>
    </row>
    <row r="18" spans="1:6" x14ac:dyDescent="0.25">
      <c r="A18" s="4" t="s">
        <v>4</v>
      </c>
      <c r="B18" s="7" t="s">
        <v>31</v>
      </c>
      <c r="C18" s="1">
        <v>101</v>
      </c>
      <c r="D18" s="3" t="s">
        <v>31</v>
      </c>
      <c r="E18" s="2">
        <v>13</v>
      </c>
      <c r="F18" s="55">
        <f t="shared" si="0"/>
        <v>0.12871287128712872</v>
      </c>
    </row>
    <row r="19" spans="1:6" x14ac:dyDescent="0.25">
      <c r="A19" s="4" t="s">
        <v>4</v>
      </c>
      <c r="B19" s="7" t="s">
        <v>30</v>
      </c>
      <c r="C19" s="1">
        <v>54</v>
      </c>
      <c r="D19" s="3" t="s">
        <v>30</v>
      </c>
      <c r="E19" s="2">
        <v>12</v>
      </c>
      <c r="F19" s="55">
        <f t="shared" si="0"/>
        <v>0.22222222222222221</v>
      </c>
    </row>
    <row r="20" spans="1:6" x14ac:dyDescent="0.25">
      <c r="A20" s="4" t="s">
        <v>4</v>
      </c>
      <c r="B20" s="8" t="s">
        <v>29</v>
      </c>
      <c r="C20" s="1">
        <v>42</v>
      </c>
      <c r="D20" s="3" t="s">
        <v>29</v>
      </c>
      <c r="E20" s="2">
        <v>9</v>
      </c>
      <c r="F20" s="55">
        <f t="shared" si="0"/>
        <v>0.21428571428571427</v>
      </c>
    </row>
    <row r="21" spans="1:6" x14ac:dyDescent="0.25">
      <c r="A21" s="4" t="s">
        <v>2</v>
      </c>
      <c r="B21" s="7" t="s">
        <v>24</v>
      </c>
      <c r="C21" s="1">
        <v>60</v>
      </c>
      <c r="D21" s="3" t="s">
        <v>24</v>
      </c>
      <c r="E21" s="2">
        <v>8</v>
      </c>
      <c r="F21" s="55">
        <f t="shared" si="0"/>
        <v>0.13333333333333333</v>
      </c>
    </row>
    <row r="22" spans="1:6" x14ac:dyDescent="0.25">
      <c r="A22" s="4" t="s">
        <v>2</v>
      </c>
      <c r="B22" s="7" t="s">
        <v>28</v>
      </c>
      <c r="C22" s="1">
        <v>47</v>
      </c>
      <c r="D22" s="3" t="s">
        <v>28</v>
      </c>
      <c r="E22" s="2">
        <v>8</v>
      </c>
      <c r="F22" s="55">
        <f t="shared" si="0"/>
        <v>0.1702127659574468</v>
      </c>
    </row>
    <row r="23" spans="1:6" x14ac:dyDescent="0.25">
      <c r="A23" s="4" t="s">
        <v>2</v>
      </c>
      <c r="B23" s="7" t="s">
        <v>27</v>
      </c>
      <c r="C23" s="1">
        <v>45</v>
      </c>
      <c r="D23" s="3" t="s">
        <v>27</v>
      </c>
      <c r="E23" s="2">
        <v>8</v>
      </c>
      <c r="F23" s="55">
        <f t="shared" si="0"/>
        <v>0.17777777777777778</v>
      </c>
    </row>
    <row r="24" spans="1:6" x14ac:dyDescent="0.25">
      <c r="A24" s="4" t="s">
        <v>4</v>
      </c>
      <c r="B24" s="8" t="s">
        <v>26</v>
      </c>
      <c r="C24" s="1">
        <v>65</v>
      </c>
      <c r="D24" s="3" t="s">
        <v>26</v>
      </c>
      <c r="E24" s="2">
        <v>8</v>
      </c>
      <c r="F24" s="55">
        <f t="shared" si="0"/>
        <v>0.12307692307692308</v>
      </c>
    </row>
    <row r="25" spans="1:6" x14ac:dyDescent="0.25">
      <c r="A25" s="4" t="s">
        <v>8</v>
      </c>
      <c r="B25" s="8" t="s">
        <v>25</v>
      </c>
      <c r="C25" s="1">
        <v>25</v>
      </c>
      <c r="D25" s="3" t="s">
        <v>25</v>
      </c>
      <c r="E25" s="2">
        <v>8</v>
      </c>
      <c r="F25" s="55">
        <f t="shared" si="0"/>
        <v>0.32</v>
      </c>
    </row>
    <row r="26" spans="1:6" x14ac:dyDescent="0.25">
      <c r="A26" s="4" t="s">
        <v>2</v>
      </c>
      <c r="B26" s="7" t="s">
        <v>23</v>
      </c>
      <c r="C26" s="1">
        <v>64</v>
      </c>
      <c r="D26" s="3" t="s">
        <v>23</v>
      </c>
      <c r="E26" s="2">
        <v>7</v>
      </c>
      <c r="F26" s="55">
        <f t="shared" si="0"/>
        <v>0.109375</v>
      </c>
    </row>
    <row r="27" spans="1:6" x14ac:dyDescent="0.25">
      <c r="A27" s="4" t="s">
        <v>2</v>
      </c>
      <c r="B27" s="7" t="s">
        <v>20</v>
      </c>
      <c r="C27" s="1">
        <v>29</v>
      </c>
      <c r="D27" s="3" t="s">
        <v>20</v>
      </c>
      <c r="E27" s="2">
        <v>7</v>
      </c>
      <c r="F27" s="55">
        <f t="shared" si="0"/>
        <v>0.2413793103448276</v>
      </c>
    </row>
    <row r="28" spans="1:6" x14ac:dyDescent="0.25">
      <c r="A28" s="4" t="s">
        <v>4</v>
      </c>
      <c r="B28" s="7" t="s">
        <v>22</v>
      </c>
      <c r="C28" s="1">
        <v>38</v>
      </c>
      <c r="D28" s="3" t="s">
        <v>22</v>
      </c>
      <c r="E28" s="2">
        <v>7</v>
      </c>
      <c r="F28" s="55">
        <f t="shared" si="0"/>
        <v>0.18421052631578946</v>
      </c>
    </row>
    <row r="29" spans="1:6" x14ac:dyDescent="0.25">
      <c r="A29" s="4" t="s">
        <v>4</v>
      </c>
      <c r="B29" s="7" t="s">
        <v>21</v>
      </c>
      <c r="C29" s="1">
        <v>39</v>
      </c>
      <c r="D29" s="3" t="s">
        <v>21</v>
      </c>
      <c r="E29" s="2">
        <v>7</v>
      </c>
      <c r="F29" s="55">
        <f t="shared" si="0"/>
        <v>0.17948717948717949</v>
      </c>
    </row>
    <row r="30" spans="1:6" x14ac:dyDescent="0.25">
      <c r="A30" s="4" t="s">
        <v>4</v>
      </c>
      <c r="B30" s="7" t="s">
        <v>19</v>
      </c>
      <c r="C30" s="1">
        <v>32</v>
      </c>
      <c r="D30" s="3" t="s">
        <v>19</v>
      </c>
      <c r="E30" s="2">
        <v>7</v>
      </c>
      <c r="F30" s="55">
        <f t="shared" si="0"/>
        <v>0.21875</v>
      </c>
    </row>
    <row r="31" spans="1:6" x14ac:dyDescent="0.25">
      <c r="A31" s="4" t="s">
        <v>4</v>
      </c>
      <c r="B31" s="7" t="s">
        <v>18</v>
      </c>
      <c r="C31" s="1">
        <v>32</v>
      </c>
      <c r="D31" s="6" t="s">
        <v>18</v>
      </c>
      <c r="E31" s="5">
        <v>7</v>
      </c>
      <c r="F31" s="55">
        <f t="shared" si="0"/>
        <v>0.21875</v>
      </c>
    </row>
    <row r="32" spans="1:6" x14ac:dyDescent="0.25">
      <c r="A32" s="4" t="s">
        <v>4</v>
      </c>
      <c r="B32" s="7" t="s">
        <v>17</v>
      </c>
      <c r="C32" s="1">
        <v>17</v>
      </c>
      <c r="D32" s="3" t="s">
        <v>17</v>
      </c>
      <c r="E32" s="2">
        <v>6</v>
      </c>
      <c r="F32" s="55">
        <f t="shared" si="0"/>
        <v>0.35294117647058826</v>
      </c>
    </row>
    <row r="33" spans="1:6" x14ac:dyDescent="0.25">
      <c r="A33" s="4" t="s">
        <v>4</v>
      </c>
      <c r="B33" s="7" t="s">
        <v>16</v>
      </c>
      <c r="C33" s="1">
        <v>31</v>
      </c>
      <c r="D33" s="3" t="s">
        <v>16</v>
      </c>
      <c r="E33" s="2">
        <v>6</v>
      </c>
      <c r="F33" s="55">
        <f t="shared" si="0"/>
        <v>0.19354838709677419</v>
      </c>
    </row>
    <row r="34" spans="1:6" x14ac:dyDescent="0.25">
      <c r="A34" s="4" t="s">
        <v>2</v>
      </c>
      <c r="B34" s="7" t="s">
        <v>13</v>
      </c>
      <c r="C34" s="1">
        <v>21</v>
      </c>
      <c r="D34" s="3" t="s">
        <v>13</v>
      </c>
      <c r="E34" s="2">
        <v>5</v>
      </c>
      <c r="F34" s="55">
        <f t="shared" si="0"/>
        <v>0.23809523809523808</v>
      </c>
    </row>
    <row r="35" spans="1:6" x14ac:dyDescent="0.25">
      <c r="A35" s="4" t="s">
        <v>8</v>
      </c>
      <c r="B35" s="8" t="s">
        <v>12</v>
      </c>
      <c r="C35" s="1">
        <v>17</v>
      </c>
      <c r="D35" s="3" t="s">
        <v>12</v>
      </c>
      <c r="E35" s="2">
        <v>5</v>
      </c>
      <c r="F35" s="55">
        <f t="shared" si="0"/>
        <v>0.29411764705882354</v>
      </c>
    </row>
    <row r="36" spans="1:6" x14ac:dyDescent="0.25">
      <c r="A36" s="4" t="s">
        <v>8</v>
      </c>
      <c r="B36" s="8" t="s">
        <v>15</v>
      </c>
      <c r="C36" s="1">
        <v>16</v>
      </c>
      <c r="D36" s="3" t="s">
        <v>15</v>
      </c>
      <c r="E36" s="2">
        <v>5</v>
      </c>
      <c r="F36" s="55">
        <f t="shared" si="0"/>
        <v>0.3125</v>
      </c>
    </row>
    <row r="37" spans="1:6" x14ac:dyDescent="0.25">
      <c r="A37" s="4" t="s">
        <v>8</v>
      </c>
      <c r="B37" s="8" t="s">
        <v>14</v>
      </c>
      <c r="C37" s="1">
        <v>13</v>
      </c>
      <c r="D37" s="3" t="s">
        <v>14</v>
      </c>
      <c r="E37" s="2">
        <v>5</v>
      </c>
      <c r="F37" s="55">
        <f t="shared" si="0"/>
        <v>0.38461538461538464</v>
      </c>
    </row>
    <row r="38" spans="1:6" x14ac:dyDescent="0.25">
      <c r="A38" s="4" t="s">
        <v>0</v>
      </c>
      <c r="B38" s="7" t="s">
        <v>11</v>
      </c>
      <c r="C38" s="1">
        <v>13</v>
      </c>
      <c r="D38" s="3" t="s">
        <v>11</v>
      </c>
      <c r="E38" s="2">
        <v>4</v>
      </c>
      <c r="F38" s="55">
        <f t="shared" si="0"/>
        <v>0.30769230769230771</v>
      </c>
    </row>
    <row r="39" spans="1:6" x14ac:dyDescent="0.25">
      <c r="A39" s="4" t="s">
        <v>4</v>
      </c>
      <c r="B39" s="8" t="s">
        <v>10</v>
      </c>
      <c r="C39" s="1">
        <v>34</v>
      </c>
      <c r="D39" s="3" t="s">
        <v>10</v>
      </c>
      <c r="E39" s="2">
        <v>4</v>
      </c>
      <c r="F39" s="55">
        <f t="shared" si="0"/>
        <v>0.11764705882352941</v>
      </c>
    </row>
    <row r="40" spans="1:6" x14ac:dyDescent="0.25">
      <c r="A40" s="4" t="s">
        <v>4</v>
      </c>
      <c r="B40" s="8" t="s">
        <v>9</v>
      </c>
      <c r="C40" s="1">
        <v>25</v>
      </c>
      <c r="D40" s="3" t="s">
        <v>9</v>
      </c>
      <c r="E40" s="2">
        <v>4</v>
      </c>
      <c r="F40" s="55">
        <f t="shared" si="0"/>
        <v>0.16</v>
      </c>
    </row>
    <row r="41" spans="1:6" x14ac:dyDescent="0.25">
      <c r="A41" s="4" t="s">
        <v>2</v>
      </c>
      <c r="B41" s="8" t="s">
        <v>5</v>
      </c>
      <c r="C41" s="1">
        <v>14</v>
      </c>
      <c r="D41" s="3" t="s">
        <v>5</v>
      </c>
      <c r="E41" s="2">
        <v>3</v>
      </c>
      <c r="F41" s="55">
        <f t="shared" si="0"/>
        <v>0.21428571428571427</v>
      </c>
    </row>
    <row r="42" spans="1:6" x14ac:dyDescent="0.25">
      <c r="A42" s="4" t="s">
        <v>4</v>
      </c>
      <c r="B42" s="8" t="s">
        <v>6</v>
      </c>
      <c r="C42" s="1">
        <v>24</v>
      </c>
      <c r="D42" s="6" t="s">
        <v>6</v>
      </c>
      <c r="E42" s="5">
        <v>3</v>
      </c>
      <c r="F42" s="55">
        <f t="shared" si="0"/>
        <v>0.125</v>
      </c>
    </row>
    <row r="43" spans="1:6" x14ac:dyDescent="0.25">
      <c r="A43" s="4" t="s">
        <v>8</v>
      </c>
      <c r="B43" s="8" t="s">
        <v>7</v>
      </c>
      <c r="C43" s="1">
        <v>5</v>
      </c>
      <c r="D43" s="3" t="s">
        <v>7</v>
      </c>
      <c r="E43" s="2">
        <v>3</v>
      </c>
      <c r="F43" s="55">
        <f t="shared" si="0"/>
        <v>0.6</v>
      </c>
    </row>
    <row r="44" spans="1:6" x14ac:dyDescent="0.25">
      <c r="A44" s="4" t="s">
        <v>0</v>
      </c>
      <c r="B44" s="3" t="s">
        <v>51</v>
      </c>
      <c r="C44" s="1">
        <v>11</v>
      </c>
      <c r="D44" s="3" t="s">
        <v>51</v>
      </c>
      <c r="E44" s="2">
        <v>2</v>
      </c>
      <c r="F44" s="55">
        <f t="shared" si="0"/>
        <v>0.18181818181818182</v>
      </c>
    </row>
    <row r="45" spans="1:6" x14ac:dyDescent="0.25">
      <c r="A45" s="4" t="s">
        <v>0</v>
      </c>
      <c r="B45" s="3" t="s">
        <v>52</v>
      </c>
      <c r="C45" s="1">
        <v>10</v>
      </c>
      <c r="D45" s="3" t="s">
        <v>52</v>
      </c>
      <c r="E45" s="2">
        <v>1</v>
      </c>
      <c r="F45" s="55">
        <f t="shared" si="0"/>
        <v>0.1</v>
      </c>
    </row>
    <row r="46" spans="1:6" x14ac:dyDescent="0.25">
      <c r="A46" s="4" t="s">
        <v>4</v>
      </c>
      <c r="B46" s="8" t="s">
        <v>3</v>
      </c>
      <c r="C46" s="1">
        <v>7</v>
      </c>
      <c r="D46" s="6" t="s">
        <v>3</v>
      </c>
      <c r="E46" s="5">
        <v>1</v>
      </c>
      <c r="F46" s="55">
        <f t="shared" si="0"/>
        <v>0.14285714285714285</v>
      </c>
    </row>
    <row r="47" spans="1:6" x14ac:dyDescent="0.25">
      <c r="A47" s="4" t="s">
        <v>0</v>
      </c>
      <c r="B47" s="8" t="s">
        <v>1</v>
      </c>
      <c r="C47" s="1">
        <v>11</v>
      </c>
      <c r="D47" s="6" t="s">
        <v>1</v>
      </c>
      <c r="E47" s="5">
        <v>0</v>
      </c>
      <c r="F47" s="55">
        <f t="shared" si="0"/>
        <v>0</v>
      </c>
    </row>
    <row r="48" spans="1:6" x14ac:dyDescent="0.25">
      <c r="A48" s="11"/>
      <c r="B48" s="11"/>
      <c r="C48" s="56">
        <f>SUM(C2:C47)</f>
        <v>3694</v>
      </c>
      <c r="D48" s="56"/>
      <c r="E48" s="56">
        <f>SUM(E2:E47)</f>
        <v>680</v>
      </c>
      <c r="F48" s="57">
        <f t="shared" si="0"/>
        <v>0.18408229561451001</v>
      </c>
    </row>
  </sheetData>
  <sortState xmlns:xlrd2="http://schemas.microsoft.com/office/spreadsheetml/2017/richdata2" ref="A2:E47">
    <sortCondition descending="1" ref="E2:E47"/>
  </sortState>
  <conditionalFormatting sqref="B2:B6">
    <cfRule type="duplicateValues" dxfId="15" priority="13"/>
    <cfRule type="duplicateValues" dxfId="14" priority="14"/>
  </conditionalFormatting>
  <conditionalFormatting sqref="B2:B15">
    <cfRule type="timePeriod" dxfId="13" priority="8" timePeriod="yesterday">
      <formula>FLOOR(B2,1)=TODAY()-1</formula>
    </cfRule>
  </conditionalFormatting>
  <conditionalFormatting sqref="B7:B15">
    <cfRule type="duplicateValues" dxfId="12" priority="7"/>
    <cfRule type="duplicateValues" dxfId="11" priority="9"/>
  </conditionalFormatting>
  <conditionalFormatting sqref="B17:B25">
    <cfRule type="duplicateValues" dxfId="10" priority="10"/>
    <cfRule type="timePeriod" dxfId="9" priority="11" timePeriod="yesterday">
      <formula>FLOOR(B17,1)=TODAY()-1</formula>
    </cfRule>
    <cfRule type="duplicateValues" dxfId="8" priority="12"/>
  </conditionalFormatting>
  <conditionalFormatting sqref="B28:B37">
    <cfRule type="duplicateValues" dxfId="7" priority="1"/>
    <cfRule type="duplicateValues" dxfId="6" priority="2"/>
  </conditionalFormatting>
  <conditionalFormatting sqref="B28:B47">
    <cfRule type="timePeriod" dxfId="5" priority="3" timePeriod="yesterday">
      <formula>FLOOR(B28,1)=TODAY()-1</formula>
    </cfRule>
  </conditionalFormatting>
  <conditionalFormatting sqref="B38:B43">
    <cfRule type="duplicateValues" dxfId="4" priority="6"/>
  </conditionalFormatting>
  <conditionalFormatting sqref="B38:B47">
    <cfRule type="duplicateValues" dxfId="3" priority="4"/>
  </conditionalFormatting>
  <conditionalFormatting sqref="D2:D43">
    <cfRule type="duplicateValues" dxfId="2" priority="47"/>
  </conditionalFormatting>
  <conditionalFormatting sqref="D2:D47">
    <cfRule type="duplicateValues" dxfId="1" priority="49"/>
    <cfRule type="timePeriod" dxfId="0" priority="50" timePeriod="yesterday">
      <formula>FLOOR(D2,1)=TODAY()-1</formula>
    </cfRule>
  </conditionalFormatting>
  <hyperlinks>
    <hyperlink ref="A11" r:id="rId1" xr:uid="{432A6486-DD29-3445-A35B-10165B802A23}"/>
    <hyperlink ref="D2" r:id="rId2" xr:uid="{8CCB1BF9-0FCF-B04F-9E60-B6C8CE726282}"/>
    <hyperlink ref="D3" r:id="rId3" xr:uid="{E84CDD51-1C1D-7848-A0FC-8EE50D7D587A}"/>
    <hyperlink ref="D4" r:id="rId4" xr:uid="{4F712A5F-A5FA-6348-9954-1A4733E94209}"/>
    <hyperlink ref="D9" r:id="rId5" xr:uid="{485339EB-6535-0544-9945-63E35572EEA5}"/>
    <hyperlink ref="D7" r:id="rId6" xr:uid="{90732BAD-A595-B240-8058-9885024E196D}"/>
    <hyperlink ref="D13" r:id="rId7" xr:uid="{CD2F8124-46B3-A447-BE9B-D36609C469E1}"/>
    <hyperlink ref="D26" r:id="rId8" xr:uid="{A5040555-458B-244C-8E84-1113144945A6}"/>
    <hyperlink ref="D8" r:id="rId9" xr:uid="{FE96DF61-081D-3440-80DF-658377428E03}"/>
    <hyperlink ref="D5" r:id="rId10" xr:uid="{B5E1A5A9-E712-774B-8A59-26FD927AD994}"/>
    <hyperlink ref="D11" r:id="rId11" xr:uid="{CB21CC98-AEC2-7140-AF43-B39FC0C1BD0A}"/>
    <hyperlink ref="D12" r:id="rId12" xr:uid="{B5DF1B74-80F3-5949-AD08-0BD85D411C5E}"/>
    <hyperlink ref="D6" r:id="rId13" xr:uid="{582405C2-567B-464A-970C-046449D2F45A}"/>
    <hyperlink ref="D16" r:id="rId14" xr:uid="{4ADF483A-CD9A-7E41-9F06-03C7BADD27FB}"/>
    <hyperlink ref="D15" r:id="rId15" xr:uid="{0EDFC940-2B4D-F54D-9DB2-6F38E0F610D0}"/>
    <hyperlink ref="D10" r:id="rId16" xr:uid="{A67073FB-A8DB-7744-BAB7-D6D9B1CBAB1E}"/>
    <hyperlink ref="D19" r:id="rId17" xr:uid="{2155A37A-283A-5640-9140-E87ABE460DD1}"/>
    <hyperlink ref="D20" r:id="rId18" xr:uid="{279499EC-A6F3-5D4C-A10B-4FE2199B7706}"/>
    <hyperlink ref="D25" r:id="rId19" xr:uid="{7B4ACA9F-2A39-7249-A579-B2AC0F72C36D}"/>
    <hyperlink ref="D22" r:id="rId20" xr:uid="{9FCA954C-9562-1B4F-B959-46D8F39172CB}"/>
    <hyperlink ref="D21" r:id="rId21" xr:uid="{0C8C2A9C-20E4-CA4D-A84B-EA972B9ABB0F}"/>
    <hyperlink ref="D27" r:id="rId22" xr:uid="{2CD20199-7088-6842-89A7-2B96CEA489CA}"/>
    <hyperlink ref="D23" r:id="rId23" xr:uid="{219EEEE7-424B-1540-94FB-2887D3768775}"/>
    <hyperlink ref="D18" r:id="rId24" xr:uid="{746BA5B8-6D6F-854F-B300-085260122B83}"/>
    <hyperlink ref="D38" r:id="rId25" xr:uid="{45BEDDD1-6462-A247-8A85-610B6F181420}"/>
    <hyperlink ref="D35" r:id="rId26" xr:uid="{D43BF6C0-169E-C04D-B400-11EAF9CFF1E4}"/>
    <hyperlink ref="D24" r:id="rId27" xr:uid="{804926CD-7D43-A34A-90FE-77C69FF2F992}"/>
    <hyperlink ref="D43" r:id="rId28" xr:uid="{4A56A783-2627-C34C-A463-DA4C150E65CB}"/>
    <hyperlink ref="D41" r:id="rId29" xr:uid="{5DD18AE4-5993-A645-8FF7-19B94A2E5057}"/>
    <hyperlink ref="D37" r:id="rId30" xr:uid="{5953AF51-7899-674A-A3CC-DD5D157DAE8F}"/>
    <hyperlink ref="D14" r:id="rId31" xr:uid="{2DD1E6A1-BF81-5F49-B381-BBDF8298F4B3}"/>
    <hyperlink ref="D34" r:id="rId32" xr:uid="{8E3CE18B-FEC4-C14F-946B-CCBA43190F83}"/>
    <hyperlink ref="D36" r:id="rId33" xr:uid="{B1011D53-AFE6-2F4D-9095-177B853A40D2}"/>
    <hyperlink ref="D17" r:id="rId34" xr:uid="{8E2E3F64-A87C-1340-9349-69368EB2337B}"/>
    <hyperlink ref="D47" r:id="rId35" xr:uid="{36861A63-87EA-6240-B1FD-7399372F16A2}"/>
    <hyperlink ref="B2" r:id="rId36" xr:uid="{877D68DF-33C9-1741-BC90-234F7D48A485}"/>
    <hyperlink ref="B5" r:id="rId37" xr:uid="{58CB9E63-2E07-E742-AECC-0E5B417ED5EF}"/>
    <hyperlink ref="B6" r:id="rId38" xr:uid="{3DB4BB51-4E0F-E04D-BB4D-41D6C234E0AD}"/>
    <hyperlink ref="B9" r:id="rId39" xr:uid="{73F595D1-5E1E-5C40-B064-9C27188AE678}"/>
    <hyperlink ref="B10" r:id="rId40" xr:uid="{FE9BE971-71FD-F347-9EEF-3A30FE92E6C6}"/>
    <hyperlink ref="B15" r:id="rId41" xr:uid="{48747411-B048-CD41-AEA6-DBDC9AEFF4CB}"/>
    <hyperlink ref="B16" r:id="rId42" xr:uid="{A32DB0F4-4816-C443-9934-1B865B5CED41}"/>
    <hyperlink ref="B19" r:id="rId43" xr:uid="{B4BE9F1E-7696-1F43-AD5B-1BCC641BA9FE}"/>
    <hyperlink ref="B18" r:id="rId44" xr:uid="{8F9C54F5-C4C6-A64F-A765-ED4F6672572C}"/>
    <hyperlink ref="B20" r:id="rId45" xr:uid="{6F566F58-34A7-4744-9949-77A5890993F0}"/>
    <hyperlink ref="B24" r:id="rId46" xr:uid="{335C3CF6-C763-B04B-B31D-4678E8696FD0}"/>
    <hyperlink ref="B7" r:id="rId47" xr:uid="{E358D2C7-EEC4-9D4C-855F-28D4C1FDB95B}"/>
    <hyperlink ref="B12" r:id="rId48" xr:uid="{13FD08D7-FE51-0840-9350-3653223DDB06}"/>
    <hyperlink ref="B13" r:id="rId49" xr:uid="{D790E35D-6D69-B547-9126-4FA22AD6F07B}"/>
    <hyperlink ref="B22" r:id="rId50" xr:uid="{9833F873-7A09-D84A-B4A9-92F700E939CE}"/>
    <hyperlink ref="B23" r:id="rId51" xr:uid="{BBC2A5DD-9B7F-694B-9091-16F16C15D205}"/>
    <hyperlink ref="B21" r:id="rId52" xr:uid="{A98E2E59-CD6E-9346-A7DB-FF75FE62AAB3}"/>
    <hyperlink ref="B26" r:id="rId53" xr:uid="{F40C61EB-FF51-374E-8E57-7C5CB4D405DC}"/>
    <hyperlink ref="B27" r:id="rId54" xr:uid="{92627D85-4875-BC4C-BF5F-F9B13B8FB104}"/>
    <hyperlink ref="B34" r:id="rId55" xr:uid="{4576DD6A-8BD4-054D-86F2-7E4FC154C83B}"/>
    <hyperlink ref="B41" r:id="rId56" xr:uid="{CA23934A-7246-1B4C-9A38-DC2971C445ED}"/>
    <hyperlink ref="B3" r:id="rId57" xr:uid="{2A929258-3E7F-ED4F-95C9-1FD278DF4968}"/>
    <hyperlink ref="B4" r:id="rId58" xr:uid="{88D569FD-EB6C-CB4A-BE9E-9A5FEA8778E5}"/>
    <hyperlink ref="B8" r:id="rId59" xr:uid="{94972F10-119F-DC4E-9B07-B6EE40045C36}"/>
    <hyperlink ref="B14" r:id="rId60" xr:uid="{767866F1-0811-4241-A990-2B9B7783B3C0}"/>
    <hyperlink ref="B17" r:id="rId61" xr:uid="{17A3CDCE-0A0C-034D-91F5-83C751D28727}"/>
    <hyperlink ref="B25" r:id="rId62" xr:uid="{658D0566-B44B-954E-BAD7-1998A34B76C9}"/>
    <hyperlink ref="B36" r:id="rId63" xr:uid="{106DDF47-092C-9847-AC03-691B7574B5E1}"/>
    <hyperlink ref="B37" r:id="rId64" xr:uid="{7397DE38-C668-FD4B-873D-9D803B8C8D53}"/>
    <hyperlink ref="B35" r:id="rId65" xr:uid="{58156819-3526-EF47-B16D-F2DAF94F7138}"/>
    <hyperlink ref="B43" r:id="rId66" xr:uid="{0FEE772A-D5DD-0B47-A076-19DE01A68E81}"/>
    <hyperlink ref="B11" r:id="rId67" xr:uid="{79F86DCE-241C-2F4B-8C41-20E84EBAC31E}"/>
    <hyperlink ref="B38" r:id="rId68" xr:uid="{E8B905CF-5FDC-3140-82EF-A66A51CD838C}"/>
    <hyperlink ref="B47" r:id="rId69" xr:uid="{11066E39-A326-DC40-9F08-AB7E693ED2C6}"/>
    <hyperlink ref="B44" r:id="rId70" xr:uid="{F7AB2627-BC5C-3D46-A29D-E1A8AAA5C87D}"/>
    <hyperlink ref="B45" r:id="rId71" xr:uid="{6305FEF3-5E90-1B4D-AC08-D4FE3C89F54C}"/>
    <hyperlink ref="D44" r:id="rId72" xr:uid="{4A0CE489-C0BE-9D4D-86FA-63CFF79AAF1D}"/>
    <hyperlink ref="D45" r:id="rId73" xr:uid="{91451943-2CCF-9C44-AE3A-D7373E8D338F}"/>
    <hyperlink ref="D42" r:id="rId74" xr:uid="{2B247BCA-23A5-074E-815A-C9C1C075F568}"/>
    <hyperlink ref="D46" r:id="rId75" xr:uid="{313D97EC-9D74-BA42-A40B-03E7A14FC905}"/>
    <hyperlink ref="D31" r:id="rId76" xr:uid="{FD317885-C2DC-A845-80F3-F295166EB600}"/>
    <hyperlink ref="D33" r:id="rId77" xr:uid="{83685FAE-9CA8-8649-A39F-B942C11FF835}"/>
    <hyperlink ref="D39" r:id="rId78" xr:uid="{F52DB65A-615B-9B4F-9075-753F8B6E78D8}"/>
    <hyperlink ref="D40" r:id="rId79" xr:uid="{6B40BA8E-048B-8345-9B2A-89B6B07BF394}"/>
    <hyperlink ref="D32" r:id="rId80" xr:uid="{A6DD1E5A-3F99-A64E-B39B-F1738D966949}"/>
    <hyperlink ref="D30" r:id="rId81" xr:uid="{7FBD3B62-2824-7142-8FB8-61D2FCC4C57F}"/>
    <hyperlink ref="D28" r:id="rId82" xr:uid="{FAD197FD-B4BF-B842-A363-0E589BD1EEE9}"/>
    <hyperlink ref="D29" r:id="rId83" xr:uid="{88113C98-DE71-1741-9A28-85A33DCCF7AD}"/>
    <hyperlink ref="B28" r:id="rId84" xr:uid="{205D1860-377B-8C4F-8AC0-FA3ADE52DF82}"/>
    <hyperlink ref="B29" r:id="rId85" xr:uid="{6AA1C2E8-6587-9949-9F2C-F9DC5C298F2D}"/>
    <hyperlink ref="B30" r:id="rId86" xr:uid="{FDEAE7DB-6E29-E643-9DA7-C1A32A3981FB}"/>
    <hyperlink ref="B31" r:id="rId87" xr:uid="{A3C8956C-8F1B-704F-B239-915382AF69F5}"/>
    <hyperlink ref="B32" r:id="rId88" xr:uid="{9145CE58-8A82-8B4D-81A8-AAA39D001BE3}"/>
    <hyperlink ref="B33" r:id="rId89" xr:uid="{E91A5ABF-4863-8F4C-8E82-E0A17EA2E132}"/>
    <hyperlink ref="B39" r:id="rId90" xr:uid="{53AE635C-1DDF-9544-9F87-0BCAF74CA402}"/>
    <hyperlink ref="B40" r:id="rId91" xr:uid="{36D8F874-FFD1-4D40-A7F6-7215087B40EC}"/>
    <hyperlink ref="B42" r:id="rId92" xr:uid="{73A5DFB7-F877-6142-A591-610BB76AE024}"/>
    <hyperlink ref="B46" r:id="rId93" xr:uid="{31D5ADCC-CE37-A146-AADF-AAFE5387669D}"/>
  </hyperlinks>
  <pageMargins left="0.7" right="0.7" top="0.75" bottom="0.75" header="0.3" footer="0.3"/>
  <drawing r:id="rId9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D3927-B9EC-B949-8E35-2697A1392733}">
  <sheetPr>
    <tabColor theme="7"/>
  </sheetPr>
  <dimension ref="A1:F107"/>
  <sheetViews>
    <sheetView workbookViewId="0">
      <selection activeCell="R14" sqref="R14"/>
    </sheetView>
  </sheetViews>
  <sheetFormatPr baseColWidth="10" defaultRowHeight="16" x14ac:dyDescent="0.2"/>
  <cols>
    <col min="1" max="1" width="41.1640625" customWidth="1"/>
    <col min="2" max="2" width="45.33203125" customWidth="1"/>
    <col min="6" max="6" width="13.6640625" customWidth="1"/>
  </cols>
  <sheetData>
    <row r="1" spans="1:6" ht="19" x14ac:dyDescent="0.25">
      <c r="A1" s="15" t="s">
        <v>50</v>
      </c>
      <c r="B1" s="21" t="s">
        <v>152</v>
      </c>
      <c r="C1" s="21" t="s">
        <v>138</v>
      </c>
      <c r="D1" s="53" t="s">
        <v>153</v>
      </c>
      <c r="E1" s="53" t="s">
        <v>58</v>
      </c>
      <c r="F1" s="54" t="s">
        <v>139</v>
      </c>
    </row>
    <row r="2" spans="1:6" ht="19" x14ac:dyDescent="0.25">
      <c r="A2" s="41" t="s">
        <v>164</v>
      </c>
      <c r="B2" s="67" t="s">
        <v>166</v>
      </c>
      <c r="C2" s="41">
        <v>134</v>
      </c>
      <c r="D2" s="65" t="s">
        <v>58</v>
      </c>
      <c r="E2" s="41">
        <v>28</v>
      </c>
      <c r="F2" s="19">
        <f t="shared" ref="F2:F33" si="0">E2/C2</f>
        <v>0.20895522388059701</v>
      </c>
    </row>
    <row r="3" spans="1:6" ht="19" x14ac:dyDescent="0.25">
      <c r="A3" s="41" t="s">
        <v>164</v>
      </c>
      <c r="B3" s="67" t="s">
        <v>165</v>
      </c>
      <c r="C3" s="41">
        <v>153</v>
      </c>
      <c r="D3" s="65" t="s">
        <v>58</v>
      </c>
      <c r="E3" s="41">
        <v>25</v>
      </c>
      <c r="F3" s="19">
        <f t="shared" si="0"/>
        <v>0.16339869281045752</v>
      </c>
    </row>
    <row r="4" spans="1:6" ht="19" x14ac:dyDescent="0.25">
      <c r="A4" s="41" t="s">
        <v>164</v>
      </c>
      <c r="B4" s="67" t="s">
        <v>167</v>
      </c>
      <c r="C4" s="41">
        <v>70</v>
      </c>
      <c r="D4" s="65" t="s">
        <v>58</v>
      </c>
      <c r="E4" s="41">
        <v>15</v>
      </c>
      <c r="F4" s="19">
        <f t="shared" si="0"/>
        <v>0.21428571428571427</v>
      </c>
    </row>
    <row r="5" spans="1:6" ht="19" x14ac:dyDescent="0.25">
      <c r="A5" s="41" t="s">
        <v>164</v>
      </c>
      <c r="B5" s="67" t="s">
        <v>168</v>
      </c>
      <c r="C5" s="41">
        <v>33</v>
      </c>
      <c r="D5" s="65" t="s">
        <v>58</v>
      </c>
      <c r="E5" s="41">
        <v>4</v>
      </c>
      <c r="F5" s="19">
        <f t="shared" si="0"/>
        <v>0.12121212121212122</v>
      </c>
    </row>
    <row r="6" spans="1:6" ht="19" x14ac:dyDescent="0.25">
      <c r="A6" s="41" t="s">
        <v>164</v>
      </c>
      <c r="B6" s="67" t="s">
        <v>170</v>
      </c>
      <c r="C6" s="41">
        <v>26</v>
      </c>
      <c r="D6" s="65" t="s">
        <v>58</v>
      </c>
      <c r="E6" s="41">
        <v>4</v>
      </c>
      <c r="F6" s="19">
        <f t="shared" si="0"/>
        <v>0.15384615384615385</v>
      </c>
    </row>
    <row r="7" spans="1:6" ht="19" x14ac:dyDescent="0.25">
      <c r="A7" s="41" t="s">
        <v>164</v>
      </c>
      <c r="B7" s="67" t="s">
        <v>171</v>
      </c>
      <c r="C7" s="41">
        <v>7</v>
      </c>
      <c r="D7" s="65" t="s">
        <v>58</v>
      </c>
      <c r="E7" s="41">
        <v>4</v>
      </c>
      <c r="F7" s="19">
        <f t="shared" si="0"/>
        <v>0.5714285714285714</v>
      </c>
    </row>
    <row r="8" spans="1:6" ht="19" x14ac:dyDescent="0.25">
      <c r="A8" s="41" t="s">
        <v>164</v>
      </c>
      <c r="B8" s="67" t="s">
        <v>169</v>
      </c>
      <c r="C8" s="41">
        <v>29</v>
      </c>
      <c r="D8" s="65" t="s">
        <v>58</v>
      </c>
      <c r="E8" s="41">
        <v>1</v>
      </c>
      <c r="F8" s="19">
        <f t="shared" si="0"/>
        <v>3.4482758620689655E-2</v>
      </c>
    </row>
    <row r="9" spans="1:6" ht="19" x14ac:dyDescent="0.25">
      <c r="A9" s="68" t="s">
        <v>150</v>
      </c>
      <c r="B9" s="69" t="s">
        <v>98</v>
      </c>
      <c r="C9" s="68">
        <v>49</v>
      </c>
      <c r="D9" s="70" t="s">
        <v>58</v>
      </c>
      <c r="E9" s="68">
        <v>11</v>
      </c>
      <c r="F9" s="71">
        <f t="shared" si="0"/>
        <v>0.22448979591836735</v>
      </c>
    </row>
    <row r="10" spans="1:6" ht="19" x14ac:dyDescent="0.25">
      <c r="A10" s="68" t="s">
        <v>150</v>
      </c>
      <c r="B10" s="69" t="s">
        <v>97</v>
      </c>
      <c r="C10" s="68">
        <v>58</v>
      </c>
      <c r="D10" s="70" t="s">
        <v>58</v>
      </c>
      <c r="E10" s="68">
        <v>4</v>
      </c>
      <c r="F10" s="71">
        <f t="shared" si="0"/>
        <v>6.8965517241379309E-2</v>
      </c>
    </row>
    <row r="11" spans="1:6" ht="19" x14ac:dyDescent="0.25">
      <c r="A11" s="68" t="s">
        <v>150</v>
      </c>
      <c r="B11" s="69" t="s">
        <v>100</v>
      </c>
      <c r="C11" s="68">
        <v>14</v>
      </c>
      <c r="D11" s="70" t="s">
        <v>58</v>
      </c>
      <c r="E11" s="68">
        <v>3</v>
      </c>
      <c r="F11" s="71">
        <f t="shared" si="0"/>
        <v>0.21428571428571427</v>
      </c>
    </row>
    <row r="12" spans="1:6" ht="19" x14ac:dyDescent="0.25">
      <c r="A12" s="68" t="s">
        <v>150</v>
      </c>
      <c r="B12" s="69" t="s">
        <v>99</v>
      </c>
      <c r="C12" s="68">
        <v>16</v>
      </c>
      <c r="D12" s="70" t="s">
        <v>58</v>
      </c>
      <c r="E12" s="68">
        <v>0</v>
      </c>
      <c r="F12" s="71">
        <f t="shared" si="0"/>
        <v>0</v>
      </c>
    </row>
    <row r="13" spans="1:6" ht="19" x14ac:dyDescent="0.25">
      <c r="A13" s="68" t="s">
        <v>150</v>
      </c>
      <c r="B13" s="69" t="s">
        <v>101</v>
      </c>
      <c r="C13" s="68">
        <v>13</v>
      </c>
      <c r="D13" s="70" t="s">
        <v>58</v>
      </c>
      <c r="E13" s="68">
        <v>0</v>
      </c>
      <c r="F13" s="71">
        <f t="shared" si="0"/>
        <v>0</v>
      </c>
    </row>
    <row r="14" spans="1:6" ht="19" x14ac:dyDescent="0.25">
      <c r="A14" s="43" t="s">
        <v>134</v>
      </c>
      <c r="B14" s="64" t="s">
        <v>121</v>
      </c>
      <c r="C14" s="20">
        <v>17</v>
      </c>
      <c r="D14" s="65" t="s">
        <v>58</v>
      </c>
      <c r="E14" s="41">
        <v>2</v>
      </c>
      <c r="F14" s="66">
        <f t="shared" si="0"/>
        <v>0.11764705882352941</v>
      </c>
    </row>
    <row r="15" spans="1:6" ht="19" x14ac:dyDescent="0.25">
      <c r="A15" s="43" t="s">
        <v>134</v>
      </c>
      <c r="B15" s="64" t="s">
        <v>118</v>
      </c>
      <c r="C15" s="20">
        <v>35</v>
      </c>
      <c r="D15" s="65" t="s">
        <v>58</v>
      </c>
      <c r="E15" s="41">
        <v>2</v>
      </c>
      <c r="F15" s="66">
        <f t="shared" si="0"/>
        <v>5.7142857142857141E-2</v>
      </c>
    </row>
    <row r="16" spans="1:6" ht="19" x14ac:dyDescent="0.25">
      <c r="A16" s="43" t="s">
        <v>134</v>
      </c>
      <c r="B16" s="64" t="s">
        <v>122</v>
      </c>
      <c r="C16" s="20">
        <v>17</v>
      </c>
      <c r="D16" s="65" t="s">
        <v>58</v>
      </c>
      <c r="E16" s="41">
        <v>1</v>
      </c>
      <c r="F16" s="66">
        <f t="shared" si="0"/>
        <v>5.8823529411764705E-2</v>
      </c>
    </row>
    <row r="17" spans="1:6" ht="19" x14ac:dyDescent="0.25">
      <c r="A17" s="43" t="s">
        <v>134</v>
      </c>
      <c r="B17" s="64" t="s">
        <v>120</v>
      </c>
      <c r="C17" s="20">
        <v>21</v>
      </c>
      <c r="D17" s="65" t="s">
        <v>58</v>
      </c>
      <c r="E17" s="41">
        <v>1</v>
      </c>
      <c r="F17" s="66">
        <f t="shared" si="0"/>
        <v>4.7619047619047616E-2</v>
      </c>
    </row>
    <row r="18" spans="1:6" ht="19" x14ac:dyDescent="0.25">
      <c r="A18" s="43" t="s">
        <v>134</v>
      </c>
      <c r="B18" s="64" t="s">
        <v>119</v>
      </c>
      <c r="C18" s="20">
        <v>26</v>
      </c>
      <c r="D18" s="65" t="s">
        <v>58</v>
      </c>
      <c r="E18" s="41">
        <v>1</v>
      </c>
      <c r="F18" s="66">
        <f t="shared" si="0"/>
        <v>3.8461538461538464E-2</v>
      </c>
    </row>
    <row r="19" spans="1:6" ht="19" x14ac:dyDescent="0.25">
      <c r="A19" s="41" t="s">
        <v>154</v>
      </c>
      <c r="B19" s="67" t="s">
        <v>159</v>
      </c>
      <c r="C19" s="41">
        <v>103</v>
      </c>
      <c r="D19" s="65" t="s">
        <v>58</v>
      </c>
      <c r="E19" s="41">
        <v>34</v>
      </c>
      <c r="F19" s="19">
        <f t="shared" si="0"/>
        <v>0.3300970873786408</v>
      </c>
    </row>
    <row r="20" spans="1:6" ht="19" x14ac:dyDescent="0.25">
      <c r="A20" s="41" t="s">
        <v>154</v>
      </c>
      <c r="B20" s="67" t="s">
        <v>158</v>
      </c>
      <c r="C20" s="41">
        <v>139</v>
      </c>
      <c r="D20" s="65" t="s">
        <v>58</v>
      </c>
      <c r="E20" s="41">
        <v>7</v>
      </c>
      <c r="F20" s="19">
        <f t="shared" si="0"/>
        <v>5.0359712230215826E-2</v>
      </c>
    </row>
    <row r="21" spans="1:6" ht="19" x14ac:dyDescent="0.25">
      <c r="A21" s="41" t="s">
        <v>154</v>
      </c>
      <c r="B21" s="67" t="s">
        <v>161</v>
      </c>
      <c r="C21" s="41">
        <v>44</v>
      </c>
      <c r="D21" s="65" t="s">
        <v>58</v>
      </c>
      <c r="E21" s="41">
        <v>6</v>
      </c>
      <c r="F21" s="19">
        <f t="shared" si="0"/>
        <v>0.13636363636363635</v>
      </c>
    </row>
    <row r="22" spans="1:6" ht="19" x14ac:dyDescent="0.25">
      <c r="A22" s="41" t="s">
        <v>154</v>
      </c>
      <c r="B22" s="67" t="s">
        <v>163</v>
      </c>
      <c r="C22" s="41">
        <v>34</v>
      </c>
      <c r="D22" s="65" t="s">
        <v>58</v>
      </c>
      <c r="E22" s="41">
        <v>6</v>
      </c>
      <c r="F22" s="19">
        <f t="shared" si="0"/>
        <v>0.17647058823529413</v>
      </c>
    </row>
    <row r="23" spans="1:6" ht="19" x14ac:dyDescent="0.25">
      <c r="A23" s="41" t="s">
        <v>154</v>
      </c>
      <c r="B23" s="67" t="s">
        <v>162</v>
      </c>
      <c r="C23" s="41">
        <v>41</v>
      </c>
      <c r="D23" s="65" t="s">
        <v>58</v>
      </c>
      <c r="E23" s="41">
        <v>5</v>
      </c>
      <c r="F23" s="19">
        <f t="shared" si="0"/>
        <v>0.12195121951219512</v>
      </c>
    </row>
    <row r="24" spans="1:6" ht="19" x14ac:dyDescent="0.25">
      <c r="A24" s="41" t="s">
        <v>154</v>
      </c>
      <c r="B24" s="67" t="s">
        <v>160</v>
      </c>
      <c r="C24" s="41">
        <v>75</v>
      </c>
      <c r="D24" s="65" t="s">
        <v>58</v>
      </c>
      <c r="E24" s="41">
        <v>0</v>
      </c>
      <c r="F24" s="19">
        <f t="shared" si="0"/>
        <v>0</v>
      </c>
    </row>
    <row r="25" spans="1:6" ht="19" x14ac:dyDescent="0.25">
      <c r="A25" s="43" t="s">
        <v>135</v>
      </c>
      <c r="B25" s="64" t="s">
        <v>113</v>
      </c>
      <c r="C25" s="20">
        <v>81</v>
      </c>
      <c r="D25" s="65" t="s">
        <v>58</v>
      </c>
      <c r="E25" s="41">
        <v>4</v>
      </c>
      <c r="F25" s="66">
        <f t="shared" si="0"/>
        <v>4.9382716049382713E-2</v>
      </c>
    </row>
    <row r="26" spans="1:6" ht="19" x14ac:dyDescent="0.25">
      <c r="A26" s="43" t="s">
        <v>135</v>
      </c>
      <c r="B26" s="64" t="s">
        <v>114</v>
      </c>
      <c r="C26" s="20">
        <v>56</v>
      </c>
      <c r="D26" s="65" t="s">
        <v>58</v>
      </c>
      <c r="E26" s="41">
        <v>0</v>
      </c>
      <c r="F26" s="66">
        <f t="shared" si="0"/>
        <v>0</v>
      </c>
    </row>
    <row r="27" spans="1:6" ht="19" x14ac:dyDescent="0.25">
      <c r="A27" s="43" t="s">
        <v>135</v>
      </c>
      <c r="B27" s="64" t="s">
        <v>115</v>
      </c>
      <c r="C27" s="20">
        <v>50</v>
      </c>
      <c r="D27" s="65" t="s">
        <v>58</v>
      </c>
      <c r="E27" s="41">
        <v>0</v>
      </c>
      <c r="F27" s="66">
        <f t="shared" si="0"/>
        <v>0</v>
      </c>
    </row>
    <row r="28" spans="1:6" ht="19" x14ac:dyDescent="0.25">
      <c r="A28" s="43" t="s">
        <v>135</v>
      </c>
      <c r="B28" s="64" t="s">
        <v>116</v>
      </c>
      <c r="C28" s="20">
        <v>45</v>
      </c>
      <c r="D28" s="65" t="s">
        <v>58</v>
      </c>
      <c r="E28" s="41">
        <v>0</v>
      </c>
      <c r="F28" s="66">
        <f t="shared" si="0"/>
        <v>0</v>
      </c>
    </row>
    <row r="29" spans="1:6" ht="19" x14ac:dyDescent="0.25">
      <c r="A29" s="43" t="s">
        <v>135</v>
      </c>
      <c r="B29" s="64" t="s">
        <v>117</v>
      </c>
      <c r="C29" s="20">
        <v>37</v>
      </c>
      <c r="D29" s="65" t="s">
        <v>58</v>
      </c>
      <c r="E29" s="41">
        <v>0</v>
      </c>
      <c r="F29" s="66">
        <f t="shared" si="0"/>
        <v>0</v>
      </c>
    </row>
    <row r="30" spans="1:6" ht="19" x14ac:dyDescent="0.25">
      <c r="A30" s="43" t="s">
        <v>136</v>
      </c>
      <c r="B30" s="64" t="s">
        <v>131</v>
      </c>
      <c r="C30" s="20">
        <v>32</v>
      </c>
      <c r="D30" s="65" t="s">
        <v>58</v>
      </c>
      <c r="E30" s="41">
        <v>2</v>
      </c>
      <c r="F30" s="66">
        <f t="shared" si="0"/>
        <v>6.25E-2</v>
      </c>
    </row>
    <row r="31" spans="1:6" ht="19" x14ac:dyDescent="0.25">
      <c r="A31" s="43" t="s">
        <v>136</v>
      </c>
      <c r="B31" s="64" t="s">
        <v>127</v>
      </c>
      <c r="C31" s="20">
        <v>43</v>
      </c>
      <c r="D31" s="65" t="s">
        <v>58</v>
      </c>
      <c r="E31" s="41">
        <v>0</v>
      </c>
      <c r="F31" s="66">
        <f t="shared" si="0"/>
        <v>0</v>
      </c>
    </row>
    <row r="32" spans="1:6" ht="19" x14ac:dyDescent="0.25">
      <c r="A32" s="43" t="s">
        <v>136</v>
      </c>
      <c r="B32" s="64" t="s">
        <v>128</v>
      </c>
      <c r="C32" s="20">
        <v>39</v>
      </c>
      <c r="D32" s="65" t="s">
        <v>58</v>
      </c>
      <c r="E32" s="41">
        <v>0</v>
      </c>
      <c r="F32" s="66">
        <f t="shared" si="0"/>
        <v>0</v>
      </c>
    </row>
    <row r="33" spans="1:6" ht="19" x14ac:dyDescent="0.25">
      <c r="A33" s="43" t="s">
        <v>136</v>
      </c>
      <c r="B33" s="64" t="s">
        <v>129</v>
      </c>
      <c r="C33" s="20">
        <v>35</v>
      </c>
      <c r="D33" s="65" t="s">
        <v>58</v>
      </c>
      <c r="E33" s="41">
        <v>0</v>
      </c>
      <c r="F33" s="66">
        <f t="shared" si="0"/>
        <v>0</v>
      </c>
    </row>
    <row r="34" spans="1:6" ht="19" x14ac:dyDescent="0.25">
      <c r="A34" s="43" t="s">
        <v>136</v>
      </c>
      <c r="B34" s="64" t="s">
        <v>130</v>
      </c>
      <c r="C34" s="20">
        <v>35</v>
      </c>
      <c r="D34" s="65" t="s">
        <v>58</v>
      </c>
      <c r="E34" s="41">
        <v>0</v>
      </c>
      <c r="F34" s="66">
        <f t="shared" ref="F34:F65" si="1">E34/C34</f>
        <v>0</v>
      </c>
    </row>
    <row r="35" spans="1:6" ht="19" x14ac:dyDescent="0.25">
      <c r="A35" s="68" t="s">
        <v>149</v>
      </c>
      <c r="B35" s="69" t="s">
        <v>106</v>
      </c>
      <c r="C35" s="68">
        <v>24</v>
      </c>
      <c r="D35" s="70" t="s">
        <v>58</v>
      </c>
      <c r="E35" s="68">
        <v>9</v>
      </c>
      <c r="F35" s="71">
        <f t="shared" si="1"/>
        <v>0.375</v>
      </c>
    </row>
    <row r="36" spans="1:6" ht="19" x14ac:dyDescent="0.25">
      <c r="A36" s="68" t="s">
        <v>149</v>
      </c>
      <c r="B36" s="69" t="s">
        <v>103</v>
      </c>
      <c r="C36" s="68">
        <v>61</v>
      </c>
      <c r="D36" s="70" t="s">
        <v>58</v>
      </c>
      <c r="E36" s="68">
        <v>5</v>
      </c>
      <c r="F36" s="71">
        <f t="shared" si="1"/>
        <v>8.1967213114754092E-2</v>
      </c>
    </row>
    <row r="37" spans="1:6" ht="19" x14ac:dyDescent="0.25">
      <c r="A37" s="68" t="s">
        <v>149</v>
      </c>
      <c r="B37" s="69" t="s">
        <v>102</v>
      </c>
      <c r="C37" s="68">
        <v>66</v>
      </c>
      <c r="D37" s="70" t="s">
        <v>58</v>
      </c>
      <c r="E37" s="68">
        <v>2</v>
      </c>
      <c r="F37" s="71">
        <f t="shared" si="1"/>
        <v>3.0303030303030304E-2</v>
      </c>
    </row>
    <row r="38" spans="1:6" ht="19" x14ac:dyDescent="0.25">
      <c r="A38" s="68" t="s">
        <v>149</v>
      </c>
      <c r="B38" s="69" t="s">
        <v>105</v>
      </c>
      <c r="C38" s="68">
        <v>31</v>
      </c>
      <c r="D38" s="70" t="s">
        <v>58</v>
      </c>
      <c r="E38" s="68">
        <v>1</v>
      </c>
      <c r="F38" s="71">
        <f t="shared" si="1"/>
        <v>3.2258064516129031E-2</v>
      </c>
    </row>
    <row r="39" spans="1:6" ht="19" x14ac:dyDescent="0.25">
      <c r="A39" s="68" t="s">
        <v>149</v>
      </c>
      <c r="B39" s="69" t="s">
        <v>104</v>
      </c>
      <c r="C39" s="68">
        <v>36</v>
      </c>
      <c r="D39" s="70" t="s">
        <v>58</v>
      </c>
      <c r="E39" s="68">
        <v>1</v>
      </c>
      <c r="F39" s="71">
        <f t="shared" si="1"/>
        <v>2.7777777777777776E-2</v>
      </c>
    </row>
    <row r="40" spans="1:6" ht="19" x14ac:dyDescent="0.25">
      <c r="A40" s="43" t="s">
        <v>140</v>
      </c>
      <c r="B40" s="67" t="s">
        <v>55</v>
      </c>
      <c r="C40" s="41">
        <v>28</v>
      </c>
      <c r="D40" s="65" t="s">
        <v>58</v>
      </c>
      <c r="E40" s="41">
        <v>4</v>
      </c>
      <c r="F40" s="19">
        <f t="shared" si="1"/>
        <v>0.14285714285714285</v>
      </c>
    </row>
    <row r="41" spans="1:6" ht="19" x14ac:dyDescent="0.25">
      <c r="A41" s="43" t="s">
        <v>140</v>
      </c>
      <c r="B41" s="67" t="s">
        <v>53</v>
      </c>
      <c r="C41" s="41">
        <v>49</v>
      </c>
      <c r="D41" s="65" t="s">
        <v>58</v>
      </c>
      <c r="E41" s="41">
        <v>4</v>
      </c>
      <c r="F41" s="19">
        <f t="shared" si="1"/>
        <v>8.1632653061224483E-2</v>
      </c>
    </row>
    <row r="42" spans="1:6" ht="19" x14ac:dyDescent="0.25">
      <c r="A42" s="43" t="s">
        <v>140</v>
      </c>
      <c r="B42" s="67" t="s">
        <v>56</v>
      </c>
      <c r="C42" s="41">
        <v>23</v>
      </c>
      <c r="D42" s="65" t="s">
        <v>58</v>
      </c>
      <c r="E42" s="41">
        <v>3</v>
      </c>
      <c r="F42" s="19">
        <f t="shared" si="1"/>
        <v>0.13043478260869565</v>
      </c>
    </row>
    <row r="43" spans="1:6" ht="19" x14ac:dyDescent="0.25">
      <c r="A43" s="43" t="s">
        <v>140</v>
      </c>
      <c r="B43" s="67" t="s">
        <v>54</v>
      </c>
      <c r="C43" s="41">
        <v>42</v>
      </c>
      <c r="D43" s="65" t="s">
        <v>58</v>
      </c>
      <c r="E43" s="41">
        <v>3</v>
      </c>
      <c r="F43" s="19">
        <f t="shared" si="1"/>
        <v>7.1428571428571425E-2</v>
      </c>
    </row>
    <row r="44" spans="1:6" ht="19" x14ac:dyDescent="0.25">
      <c r="A44" s="43" t="s">
        <v>140</v>
      </c>
      <c r="B44" s="67" t="s">
        <v>57</v>
      </c>
      <c r="C44" s="41">
        <v>18</v>
      </c>
      <c r="D44" s="65" t="s">
        <v>58</v>
      </c>
      <c r="E44" s="41">
        <v>1</v>
      </c>
      <c r="F44" s="19">
        <f t="shared" si="1"/>
        <v>5.5555555555555552E-2</v>
      </c>
    </row>
    <row r="45" spans="1:6" ht="19" x14ac:dyDescent="0.25">
      <c r="A45" s="68" t="s">
        <v>143</v>
      </c>
      <c r="B45" s="69" t="s">
        <v>82</v>
      </c>
      <c r="C45" s="68">
        <v>86</v>
      </c>
      <c r="D45" s="70" t="s">
        <v>58</v>
      </c>
      <c r="E45" s="68">
        <v>23</v>
      </c>
      <c r="F45" s="71">
        <f t="shared" si="1"/>
        <v>0.26744186046511625</v>
      </c>
    </row>
    <row r="46" spans="1:6" ht="19" x14ac:dyDescent="0.25">
      <c r="A46" s="68" t="s">
        <v>143</v>
      </c>
      <c r="B46" s="69" t="s">
        <v>83</v>
      </c>
      <c r="C46" s="68">
        <v>22</v>
      </c>
      <c r="D46" s="70" t="s">
        <v>58</v>
      </c>
      <c r="E46" s="68">
        <v>4</v>
      </c>
      <c r="F46" s="71">
        <f t="shared" si="1"/>
        <v>0.18181818181818182</v>
      </c>
    </row>
    <row r="47" spans="1:6" ht="19" x14ac:dyDescent="0.25">
      <c r="A47" s="68" t="s">
        <v>143</v>
      </c>
      <c r="B47" s="69" t="s">
        <v>86</v>
      </c>
      <c r="C47" s="68">
        <v>12</v>
      </c>
      <c r="D47" s="70" t="s">
        <v>58</v>
      </c>
      <c r="E47" s="68">
        <v>3</v>
      </c>
      <c r="F47" s="71">
        <f t="shared" si="1"/>
        <v>0.25</v>
      </c>
    </row>
    <row r="48" spans="1:6" ht="19" x14ac:dyDescent="0.25">
      <c r="A48" s="68" t="s">
        <v>143</v>
      </c>
      <c r="B48" s="69" t="s">
        <v>84</v>
      </c>
      <c r="C48" s="68">
        <v>12</v>
      </c>
      <c r="D48" s="70" t="s">
        <v>58</v>
      </c>
      <c r="E48" s="68">
        <v>0</v>
      </c>
      <c r="F48" s="71">
        <f t="shared" si="1"/>
        <v>0</v>
      </c>
    </row>
    <row r="49" spans="1:6" ht="19" x14ac:dyDescent="0.25">
      <c r="A49" s="68" t="s">
        <v>143</v>
      </c>
      <c r="B49" s="69" t="s">
        <v>85</v>
      </c>
      <c r="C49" s="68">
        <v>12</v>
      </c>
      <c r="D49" s="70" t="s">
        <v>58</v>
      </c>
      <c r="E49" s="68">
        <v>0</v>
      </c>
      <c r="F49" s="71">
        <f t="shared" si="1"/>
        <v>0</v>
      </c>
    </row>
    <row r="50" spans="1:6" ht="19" x14ac:dyDescent="0.25">
      <c r="A50" s="41" t="s">
        <v>157</v>
      </c>
      <c r="B50" s="67" t="s">
        <v>200</v>
      </c>
      <c r="C50" s="41">
        <v>38</v>
      </c>
      <c r="D50" s="65" t="s">
        <v>58</v>
      </c>
      <c r="E50" s="41">
        <v>6</v>
      </c>
      <c r="F50" s="19">
        <f t="shared" si="1"/>
        <v>0.15789473684210525</v>
      </c>
    </row>
    <row r="51" spans="1:6" ht="19" x14ac:dyDescent="0.25">
      <c r="A51" s="41" t="s">
        <v>157</v>
      </c>
      <c r="B51" s="67" t="s">
        <v>196</v>
      </c>
      <c r="C51" s="41">
        <v>77</v>
      </c>
      <c r="D51" s="65" t="s">
        <v>58</v>
      </c>
      <c r="E51" s="41">
        <v>4</v>
      </c>
      <c r="F51" s="19">
        <f t="shared" si="1"/>
        <v>5.1948051948051951E-2</v>
      </c>
    </row>
    <row r="52" spans="1:6" ht="19" x14ac:dyDescent="0.25">
      <c r="A52" s="41" t="s">
        <v>157</v>
      </c>
      <c r="B52" s="67" t="s">
        <v>198</v>
      </c>
      <c r="C52" s="41">
        <v>71</v>
      </c>
      <c r="D52" s="65" t="s">
        <v>58</v>
      </c>
      <c r="E52" s="41">
        <v>3</v>
      </c>
      <c r="F52" s="19">
        <f t="shared" si="1"/>
        <v>4.2253521126760563E-2</v>
      </c>
    </row>
    <row r="53" spans="1:6" ht="19" x14ac:dyDescent="0.25">
      <c r="A53" s="41" t="s">
        <v>157</v>
      </c>
      <c r="B53" s="67" t="s">
        <v>199</v>
      </c>
      <c r="C53" s="41">
        <v>57</v>
      </c>
      <c r="D53" s="65" t="s">
        <v>58</v>
      </c>
      <c r="E53" s="41">
        <v>3</v>
      </c>
      <c r="F53" s="19">
        <f t="shared" si="1"/>
        <v>5.2631578947368418E-2</v>
      </c>
    </row>
    <row r="54" spans="1:6" ht="19" x14ac:dyDescent="0.25">
      <c r="A54" s="41" t="s">
        <v>157</v>
      </c>
      <c r="B54" s="67" t="s">
        <v>195</v>
      </c>
      <c r="C54" s="41">
        <v>95</v>
      </c>
      <c r="D54" s="65" t="s">
        <v>58</v>
      </c>
      <c r="E54" s="41">
        <v>2</v>
      </c>
      <c r="F54" s="19">
        <f t="shared" si="1"/>
        <v>2.1052631578947368E-2</v>
      </c>
    </row>
    <row r="55" spans="1:6" ht="19" x14ac:dyDescent="0.25">
      <c r="A55" s="41" t="s">
        <v>157</v>
      </c>
      <c r="B55" s="67" t="s">
        <v>197</v>
      </c>
      <c r="C55" s="41">
        <v>77</v>
      </c>
      <c r="D55" s="65" t="s">
        <v>58</v>
      </c>
      <c r="E55" s="41">
        <v>2</v>
      </c>
      <c r="F55" s="19">
        <f t="shared" si="1"/>
        <v>2.5974025974025976E-2</v>
      </c>
    </row>
    <row r="56" spans="1:6" ht="19" x14ac:dyDescent="0.25">
      <c r="A56" s="68" t="s">
        <v>151</v>
      </c>
      <c r="B56" s="69" t="s">
        <v>87</v>
      </c>
      <c r="C56" s="68">
        <v>58</v>
      </c>
      <c r="D56" s="70" t="s">
        <v>58</v>
      </c>
      <c r="E56" s="68">
        <v>10</v>
      </c>
      <c r="F56" s="71">
        <f t="shared" si="1"/>
        <v>0.17241379310344829</v>
      </c>
    </row>
    <row r="57" spans="1:6" ht="19" x14ac:dyDescent="0.25">
      <c r="A57" s="68" t="s">
        <v>151</v>
      </c>
      <c r="B57" s="69" t="s">
        <v>88</v>
      </c>
      <c r="C57" s="68">
        <v>47</v>
      </c>
      <c r="D57" s="70" t="s">
        <v>58</v>
      </c>
      <c r="E57" s="68">
        <v>8</v>
      </c>
      <c r="F57" s="71">
        <f t="shared" si="1"/>
        <v>0.1702127659574468</v>
      </c>
    </row>
    <row r="58" spans="1:6" ht="19" x14ac:dyDescent="0.25">
      <c r="A58" s="68" t="s">
        <v>151</v>
      </c>
      <c r="B58" s="69" t="s">
        <v>89</v>
      </c>
      <c r="C58" s="68">
        <v>45</v>
      </c>
      <c r="D58" s="70" t="s">
        <v>58</v>
      </c>
      <c r="E58" s="68">
        <v>7</v>
      </c>
      <c r="F58" s="71">
        <f t="shared" si="1"/>
        <v>0.15555555555555556</v>
      </c>
    </row>
    <row r="59" spans="1:6" ht="19" x14ac:dyDescent="0.25">
      <c r="A59" s="68" t="s">
        <v>151</v>
      </c>
      <c r="B59" s="69" t="s">
        <v>91</v>
      </c>
      <c r="C59" s="68">
        <v>33</v>
      </c>
      <c r="D59" s="70" t="s">
        <v>58</v>
      </c>
      <c r="E59" s="68">
        <v>5</v>
      </c>
      <c r="F59" s="71">
        <f t="shared" si="1"/>
        <v>0.15151515151515152</v>
      </c>
    </row>
    <row r="60" spans="1:6" ht="19" x14ac:dyDescent="0.25">
      <c r="A60" s="68" t="s">
        <v>151</v>
      </c>
      <c r="B60" s="69" t="s">
        <v>90</v>
      </c>
      <c r="C60" s="68">
        <v>41</v>
      </c>
      <c r="D60" s="70" t="s">
        <v>58</v>
      </c>
      <c r="E60" s="68">
        <v>5</v>
      </c>
      <c r="F60" s="71">
        <f t="shared" si="1"/>
        <v>0.12195121951219512</v>
      </c>
    </row>
    <row r="61" spans="1:6" ht="19" x14ac:dyDescent="0.25">
      <c r="A61" s="41" t="s">
        <v>181</v>
      </c>
      <c r="B61" s="67" t="s">
        <v>180</v>
      </c>
      <c r="C61" s="41">
        <v>136</v>
      </c>
      <c r="D61" s="65" t="s">
        <v>58</v>
      </c>
      <c r="E61" s="41">
        <v>7</v>
      </c>
      <c r="F61" s="19">
        <f t="shared" si="1"/>
        <v>5.1470588235294115E-2</v>
      </c>
    </row>
    <row r="62" spans="1:6" ht="19" x14ac:dyDescent="0.25">
      <c r="A62" s="41" t="s">
        <v>183</v>
      </c>
      <c r="B62" s="67" t="s">
        <v>182</v>
      </c>
      <c r="C62" s="41">
        <v>271</v>
      </c>
      <c r="D62" s="65" t="s">
        <v>58</v>
      </c>
      <c r="E62" s="41">
        <v>3</v>
      </c>
      <c r="F62" s="19">
        <f t="shared" si="1"/>
        <v>1.107011070110701E-2</v>
      </c>
    </row>
    <row r="63" spans="1:6" ht="19" x14ac:dyDescent="0.25">
      <c r="A63" s="41" t="s">
        <v>191</v>
      </c>
      <c r="B63" s="67" t="s">
        <v>186</v>
      </c>
      <c r="C63" s="41">
        <v>170</v>
      </c>
      <c r="D63" s="65" t="s">
        <v>58</v>
      </c>
      <c r="E63" s="41">
        <v>27</v>
      </c>
      <c r="F63" s="19">
        <f t="shared" si="1"/>
        <v>0.1588235294117647</v>
      </c>
    </row>
    <row r="64" spans="1:6" ht="19" x14ac:dyDescent="0.25">
      <c r="A64" s="41" t="s">
        <v>191</v>
      </c>
      <c r="B64" s="67" t="s">
        <v>193</v>
      </c>
      <c r="C64" s="41">
        <v>87</v>
      </c>
      <c r="D64" s="65" t="s">
        <v>58</v>
      </c>
      <c r="E64" s="41">
        <v>6</v>
      </c>
      <c r="F64" s="19">
        <f t="shared" si="1"/>
        <v>6.8965517241379309E-2</v>
      </c>
    </row>
    <row r="65" spans="1:6" ht="19" x14ac:dyDescent="0.25">
      <c r="A65" s="68" t="s">
        <v>148</v>
      </c>
      <c r="B65" s="69" t="s">
        <v>92</v>
      </c>
      <c r="C65" s="68">
        <v>143</v>
      </c>
      <c r="D65" s="70" t="s">
        <v>58</v>
      </c>
      <c r="E65" s="68">
        <v>11</v>
      </c>
      <c r="F65" s="71">
        <f t="shared" si="1"/>
        <v>7.6923076923076927E-2</v>
      </c>
    </row>
    <row r="66" spans="1:6" ht="19" x14ac:dyDescent="0.25">
      <c r="A66" s="68" t="s">
        <v>148</v>
      </c>
      <c r="B66" s="69" t="s">
        <v>93</v>
      </c>
      <c r="C66" s="68">
        <v>48</v>
      </c>
      <c r="D66" s="70" t="s">
        <v>58</v>
      </c>
      <c r="E66" s="68">
        <v>4</v>
      </c>
      <c r="F66" s="71">
        <f t="shared" ref="F66:F97" si="2">E66/C66</f>
        <v>8.3333333333333329E-2</v>
      </c>
    </row>
    <row r="67" spans="1:6" ht="19" x14ac:dyDescent="0.25">
      <c r="A67" s="68" t="s">
        <v>148</v>
      </c>
      <c r="B67" s="69" t="s">
        <v>94</v>
      </c>
      <c r="C67" s="68">
        <v>34</v>
      </c>
      <c r="D67" s="70" t="s">
        <v>58</v>
      </c>
      <c r="E67" s="68">
        <v>2</v>
      </c>
      <c r="F67" s="71">
        <f t="shared" si="2"/>
        <v>5.8823529411764705E-2</v>
      </c>
    </row>
    <row r="68" spans="1:6" ht="19" x14ac:dyDescent="0.25">
      <c r="A68" s="68" t="s">
        <v>148</v>
      </c>
      <c r="B68" s="69" t="s">
        <v>96</v>
      </c>
      <c r="C68" s="68">
        <v>31</v>
      </c>
      <c r="D68" s="70" t="s">
        <v>58</v>
      </c>
      <c r="E68" s="68">
        <v>1</v>
      </c>
      <c r="F68" s="71">
        <f t="shared" si="2"/>
        <v>3.2258064516129031E-2</v>
      </c>
    </row>
    <row r="69" spans="1:6" ht="19" x14ac:dyDescent="0.25">
      <c r="A69" s="68" t="s">
        <v>148</v>
      </c>
      <c r="B69" s="69" t="s">
        <v>95</v>
      </c>
      <c r="C69" s="68">
        <v>33</v>
      </c>
      <c r="D69" s="70" t="s">
        <v>58</v>
      </c>
      <c r="E69" s="68">
        <v>0</v>
      </c>
      <c r="F69" s="71">
        <f t="shared" si="2"/>
        <v>0</v>
      </c>
    </row>
    <row r="70" spans="1:6" ht="19" x14ac:dyDescent="0.25">
      <c r="A70" s="41" t="s">
        <v>189</v>
      </c>
      <c r="B70" s="67" t="s">
        <v>184</v>
      </c>
      <c r="C70" s="41">
        <v>441</v>
      </c>
      <c r="D70" s="65" t="s">
        <v>58</v>
      </c>
      <c r="E70" s="41">
        <v>27</v>
      </c>
      <c r="F70" s="19">
        <f t="shared" si="2"/>
        <v>6.1224489795918366E-2</v>
      </c>
    </row>
    <row r="71" spans="1:6" ht="19" x14ac:dyDescent="0.25">
      <c r="A71" s="41" t="s">
        <v>192</v>
      </c>
      <c r="B71" s="67" t="s">
        <v>188</v>
      </c>
      <c r="C71" s="41">
        <v>77</v>
      </c>
      <c r="D71" s="65" t="s">
        <v>58</v>
      </c>
      <c r="E71" s="41">
        <v>5</v>
      </c>
      <c r="F71" s="19">
        <f t="shared" si="2"/>
        <v>6.4935064935064929E-2</v>
      </c>
    </row>
    <row r="72" spans="1:6" ht="19" x14ac:dyDescent="0.25">
      <c r="A72" s="43" t="s">
        <v>133</v>
      </c>
      <c r="B72" s="64" t="s">
        <v>111</v>
      </c>
      <c r="C72" s="20">
        <v>102</v>
      </c>
      <c r="D72" s="65" t="s">
        <v>58</v>
      </c>
      <c r="E72" s="41">
        <v>30</v>
      </c>
      <c r="F72" s="66">
        <f t="shared" si="2"/>
        <v>0.29411764705882354</v>
      </c>
    </row>
    <row r="73" spans="1:6" ht="19" x14ac:dyDescent="0.25">
      <c r="A73" s="43" t="s">
        <v>133</v>
      </c>
      <c r="B73" s="64" t="s">
        <v>107</v>
      </c>
      <c r="C73" s="20">
        <v>68</v>
      </c>
      <c r="D73" s="65" t="s">
        <v>58</v>
      </c>
      <c r="E73" s="41">
        <v>8</v>
      </c>
      <c r="F73" s="66">
        <f t="shared" si="2"/>
        <v>0.11764705882352941</v>
      </c>
    </row>
    <row r="74" spans="1:6" ht="19" x14ac:dyDescent="0.25">
      <c r="A74" s="43" t="s">
        <v>133</v>
      </c>
      <c r="B74" s="64" t="s">
        <v>108</v>
      </c>
      <c r="C74" s="20">
        <v>30</v>
      </c>
      <c r="D74" s="65" t="s">
        <v>58</v>
      </c>
      <c r="E74" s="41">
        <v>2</v>
      </c>
      <c r="F74" s="66">
        <f t="shared" si="2"/>
        <v>6.6666666666666666E-2</v>
      </c>
    </row>
    <row r="75" spans="1:6" ht="19" x14ac:dyDescent="0.25">
      <c r="A75" s="43" t="s">
        <v>133</v>
      </c>
      <c r="B75" s="64" t="s">
        <v>109</v>
      </c>
      <c r="C75" s="20">
        <v>30</v>
      </c>
      <c r="D75" s="65" t="s">
        <v>58</v>
      </c>
      <c r="E75" s="41">
        <v>2</v>
      </c>
      <c r="F75" s="66">
        <f t="shared" si="2"/>
        <v>6.6666666666666666E-2</v>
      </c>
    </row>
    <row r="76" spans="1:6" ht="19" x14ac:dyDescent="0.25">
      <c r="A76" s="43" t="s">
        <v>133</v>
      </c>
      <c r="B76" s="64" t="s">
        <v>110</v>
      </c>
      <c r="C76" s="20">
        <v>12</v>
      </c>
      <c r="D76" s="65" t="s">
        <v>58</v>
      </c>
      <c r="E76" s="41">
        <v>1</v>
      </c>
      <c r="F76" s="66">
        <f t="shared" si="2"/>
        <v>8.3333333333333329E-2</v>
      </c>
    </row>
    <row r="77" spans="1:6" ht="19" x14ac:dyDescent="0.25">
      <c r="A77" s="43" t="s">
        <v>132</v>
      </c>
      <c r="B77" s="64" t="s">
        <v>123</v>
      </c>
      <c r="C77" s="20">
        <v>88</v>
      </c>
      <c r="D77" s="65" t="s">
        <v>58</v>
      </c>
      <c r="E77" s="41">
        <v>6</v>
      </c>
      <c r="F77" s="66">
        <f t="shared" si="2"/>
        <v>6.8181818181818177E-2</v>
      </c>
    </row>
    <row r="78" spans="1:6" ht="19" x14ac:dyDescent="0.25">
      <c r="A78" s="43" t="s">
        <v>132</v>
      </c>
      <c r="B78" s="64" t="s">
        <v>124</v>
      </c>
      <c r="C78" s="20">
        <v>35</v>
      </c>
      <c r="D78" s="18" t="s">
        <v>58</v>
      </c>
      <c r="E78" s="41">
        <v>2</v>
      </c>
      <c r="F78" s="66">
        <f t="shared" si="2"/>
        <v>5.7142857142857141E-2</v>
      </c>
    </row>
    <row r="79" spans="1:6" ht="19" x14ac:dyDescent="0.25">
      <c r="A79" s="43" t="s">
        <v>132</v>
      </c>
      <c r="B79" s="64" t="s">
        <v>126</v>
      </c>
      <c r="C79" s="20">
        <v>26</v>
      </c>
      <c r="D79" s="65" t="s">
        <v>58</v>
      </c>
      <c r="E79" s="41">
        <v>1</v>
      </c>
      <c r="F79" s="66">
        <f t="shared" si="2"/>
        <v>3.8461538461538464E-2</v>
      </c>
    </row>
    <row r="80" spans="1:6" ht="19" x14ac:dyDescent="0.25">
      <c r="A80" s="43" t="s">
        <v>132</v>
      </c>
      <c r="B80" s="64" t="s">
        <v>125</v>
      </c>
      <c r="C80" s="20">
        <v>34</v>
      </c>
      <c r="D80" s="65" t="s">
        <v>58</v>
      </c>
      <c r="E80" s="41">
        <v>1</v>
      </c>
      <c r="F80" s="66">
        <f t="shared" si="2"/>
        <v>2.9411764705882353E-2</v>
      </c>
    </row>
    <row r="81" spans="1:6" ht="19" x14ac:dyDescent="0.25">
      <c r="A81" s="43" t="s">
        <v>132</v>
      </c>
      <c r="B81" s="64" t="s">
        <v>112</v>
      </c>
      <c r="C81" s="20">
        <v>43</v>
      </c>
      <c r="D81" s="65" t="s">
        <v>58</v>
      </c>
      <c r="E81" s="41">
        <v>1</v>
      </c>
      <c r="F81" s="66">
        <f t="shared" si="2"/>
        <v>2.3255813953488372E-2</v>
      </c>
    </row>
    <row r="82" spans="1:6" ht="19" x14ac:dyDescent="0.25">
      <c r="A82" s="43" t="s">
        <v>141</v>
      </c>
      <c r="B82" s="67" t="s">
        <v>60</v>
      </c>
      <c r="C82" s="41">
        <v>146</v>
      </c>
      <c r="D82" s="65" t="s">
        <v>58</v>
      </c>
      <c r="E82" s="41">
        <v>15</v>
      </c>
      <c r="F82" s="19">
        <f t="shared" si="2"/>
        <v>0.10273972602739725</v>
      </c>
    </row>
    <row r="83" spans="1:6" ht="19" x14ac:dyDescent="0.25">
      <c r="A83" s="43" t="s">
        <v>141</v>
      </c>
      <c r="B83" s="67" t="s">
        <v>61</v>
      </c>
      <c r="C83" s="41">
        <v>127</v>
      </c>
      <c r="D83" s="65" t="s">
        <v>58</v>
      </c>
      <c r="E83" s="41">
        <v>12</v>
      </c>
      <c r="F83" s="19">
        <f t="shared" si="2"/>
        <v>9.4488188976377951E-2</v>
      </c>
    </row>
    <row r="84" spans="1:6" ht="19" x14ac:dyDescent="0.25">
      <c r="A84" s="43" t="s">
        <v>141</v>
      </c>
      <c r="B84" s="67" t="s">
        <v>59</v>
      </c>
      <c r="C84" s="41">
        <v>167</v>
      </c>
      <c r="D84" s="18" t="s">
        <v>58</v>
      </c>
      <c r="E84" s="41">
        <v>11</v>
      </c>
      <c r="F84" s="19">
        <f t="shared" si="2"/>
        <v>6.5868263473053898E-2</v>
      </c>
    </row>
    <row r="85" spans="1:6" ht="19" x14ac:dyDescent="0.25">
      <c r="A85" s="43" t="s">
        <v>141</v>
      </c>
      <c r="B85" s="67" t="s">
        <v>64</v>
      </c>
      <c r="C85" s="41">
        <v>67</v>
      </c>
      <c r="D85" s="65" t="s">
        <v>58</v>
      </c>
      <c r="E85" s="41">
        <v>7</v>
      </c>
      <c r="F85" s="19">
        <f t="shared" si="2"/>
        <v>0.1044776119402985</v>
      </c>
    </row>
    <row r="86" spans="1:6" ht="19" x14ac:dyDescent="0.25">
      <c r="A86" s="43" t="s">
        <v>141</v>
      </c>
      <c r="B86" s="67" t="s">
        <v>63</v>
      </c>
      <c r="C86" s="41">
        <v>68</v>
      </c>
      <c r="D86" s="65" t="s">
        <v>58</v>
      </c>
      <c r="E86" s="41">
        <v>6</v>
      </c>
      <c r="F86" s="19">
        <f t="shared" si="2"/>
        <v>8.8235294117647065E-2</v>
      </c>
    </row>
    <row r="87" spans="1:6" ht="19" x14ac:dyDescent="0.25">
      <c r="A87" s="43" t="s">
        <v>141</v>
      </c>
      <c r="B87" s="67" t="s">
        <v>72</v>
      </c>
      <c r="C87" s="41">
        <v>17</v>
      </c>
      <c r="D87" s="65" t="s">
        <v>58</v>
      </c>
      <c r="E87" s="41">
        <v>4</v>
      </c>
      <c r="F87" s="19">
        <f t="shared" si="2"/>
        <v>0.23529411764705882</v>
      </c>
    </row>
    <row r="88" spans="1:6" ht="19" x14ac:dyDescent="0.25">
      <c r="A88" s="43" t="s">
        <v>141</v>
      </c>
      <c r="B88" s="67" t="s">
        <v>65</v>
      </c>
      <c r="C88" s="41">
        <v>62</v>
      </c>
      <c r="D88" s="65" t="s">
        <v>58</v>
      </c>
      <c r="E88" s="41">
        <v>4</v>
      </c>
      <c r="F88" s="19">
        <f t="shared" si="2"/>
        <v>6.4516129032258063E-2</v>
      </c>
    </row>
    <row r="89" spans="1:6" ht="19" x14ac:dyDescent="0.25">
      <c r="A89" s="43" t="s">
        <v>141</v>
      </c>
      <c r="B89" s="67" t="s">
        <v>62</v>
      </c>
      <c r="C89" s="41">
        <v>70</v>
      </c>
      <c r="D89" s="65" t="s">
        <v>58</v>
      </c>
      <c r="E89" s="41">
        <v>4</v>
      </c>
      <c r="F89" s="19">
        <f t="shared" si="2"/>
        <v>5.7142857142857141E-2</v>
      </c>
    </row>
    <row r="90" spans="1:6" ht="19" x14ac:dyDescent="0.25">
      <c r="A90" s="43" t="s">
        <v>141</v>
      </c>
      <c r="B90" s="67" t="s">
        <v>70</v>
      </c>
      <c r="C90" s="41">
        <v>24</v>
      </c>
      <c r="D90" s="65" t="s">
        <v>58</v>
      </c>
      <c r="E90" s="41">
        <v>3</v>
      </c>
      <c r="F90" s="19">
        <f t="shared" si="2"/>
        <v>0.125</v>
      </c>
    </row>
    <row r="91" spans="1:6" ht="19" x14ac:dyDescent="0.25">
      <c r="A91" s="43" t="s">
        <v>141</v>
      </c>
      <c r="B91" s="67" t="s">
        <v>69</v>
      </c>
      <c r="C91" s="41">
        <v>30</v>
      </c>
      <c r="D91" s="65" t="s">
        <v>58</v>
      </c>
      <c r="E91" s="41">
        <v>3</v>
      </c>
      <c r="F91" s="19">
        <f t="shared" si="2"/>
        <v>0.1</v>
      </c>
    </row>
    <row r="92" spans="1:6" ht="19" x14ac:dyDescent="0.25">
      <c r="A92" s="43" t="s">
        <v>141</v>
      </c>
      <c r="B92" s="67" t="s">
        <v>67</v>
      </c>
      <c r="C92" s="41">
        <v>35</v>
      </c>
      <c r="D92" s="65" t="s">
        <v>58</v>
      </c>
      <c r="E92" s="41">
        <v>3</v>
      </c>
      <c r="F92" s="19">
        <f t="shared" si="2"/>
        <v>8.5714285714285715E-2</v>
      </c>
    </row>
    <row r="93" spans="1:6" ht="19" x14ac:dyDescent="0.25">
      <c r="A93" s="43" t="s">
        <v>141</v>
      </c>
      <c r="B93" s="67" t="s">
        <v>74</v>
      </c>
      <c r="C93" s="41">
        <v>16</v>
      </c>
      <c r="D93" s="65" t="s">
        <v>58</v>
      </c>
      <c r="E93" s="41">
        <v>2</v>
      </c>
      <c r="F93" s="19">
        <f t="shared" si="2"/>
        <v>0.125</v>
      </c>
    </row>
    <row r="94" spans="1:6" ht="19" x14ac:dyDescent="0.25">
      <c r="A94" s="43" t="s">
        <v>141</v>
      </c>
      <c r="B94" s="67" t="s">
        <v>73</v>
      </c>
      <c r="C94" s="41">
        <v>17</v>
      </c>
      <c r="D94" s="18" t="s">
        <v>58</v>
      </c>
      <c r="E94" s="41">
        <v>2</v>
      </c>
      <c r="F94" s="19">
        <f t="shared" si="2"/>
        <v>0.11764705882352941</v>
      </c>
    </row>
    <row r="95" spans="1:6" ht="19" x14ac:dyDescent="0.25">
      <c r="A95" s="43" t="s">
        <v>141</v>
      </c>
      <c r="B95" s="67" t="s">
        <v>71</v>
      </c>
      <c r="C95" s="41">
        <v>21</v>
      </c>
      <c r="D95" s="65" t="s">
        <v>58</v>
      </c>
      <c r="E95" s="41">
        <v>2</v>
      </c>
      <c r="F95" s="19">
        <f t="shared" si="2"/>
        <v>9.5238095238095233E-2</v>
      </c>
    </row>
    <row r="96" spans="1:6" ht="19" x14ac:dyDescent="0.25">
      <c r="A96" s="43" t="s">
        <v>141</v>
      </c>
      <c r="B96" s="67" t="s">
        <v>68</v>
      </c>
      <c r="C96" s="41">
        <v>33</v>
      </c>
      <c r="D96" s="18" t="s">
        <v>58</v>
      </c>
      <c r="E96" s="41">
        <v>2</v>
      </c>
      <c r="F96" s="19">
        <f t="shared" si="2"/>
        <v>6.0606060606060608E-2</v>
      </c>
    </row>
    <row r="97" spans="1:6" ht="19" x14ac:dyDescent="0.25">
      <c r="A97" s="43" t="s">
        <v>141</v>
      </c>
      <c r="B97" s="67" t="s">
        <v>66</v>
      </c>
      <c r="C97" s="41">
        <v>61</v>
      </c>
      <c r="D97" s="65" t="s">
        <v>58</v>
      </c>
      <c r="E97" s="41">
        <v>2</v>
      </c>
      <c r="F97" s="19">
        <f t="shared" si="2"/>
        <v>3.2786885245901641E-2</v>
      </c>
    </row>
    <row r="98" spans="1:6" ht="19" x14ac:dyDescent="0.25">
      <c r="A98" s="41" t="s">
        <v>190</v>
      </c>
      <c r="B98" s="67" t="s">
        <v>185</v>
      </c>
      <c r="C98" s="41">
        <v>215</v>
      </c>
      <c r="D98" s="65" t="s">
        <v>58</v>
      </c>
      <c r="E98" s="41">
        <v>16</v>
      </c>
      <c r="F98" s="19">
        <f t="shared" ref="F98:F107" si="3">E98/C98</f>
        <v>7.441860465116279E-2</v>
      </c>
    </row>
    <row r="99" spans="1:6" ht="19" x14ac:dyDescent="0.25">
      <c r="A99" s="41" t="s">
        <v>190</v>
      </c>
      <c r="B99" s="67" t="s">
        <v>187</v>
      </c>
      <c r="C99" s="41">
        <v>143</v>
      </c>
      <c r="D99" s="65" t="s">
        <v>58</v>
      </c>
      <c r="E99" s="41">
        <v>5</v>
      </c>
      <c r="F99" s="19">
        <f t="shared" si="3"/>
        <v>3.4965034965034968E-2</v>
      </c>
    </row>
    <row r="100" spans="1:6" ht="19" x14ac:dyDescent="0.25">
      <c r="A100" s="43" t="s">
        <v>142</v>
      </c>
      <c r="B100" s="67" t="s">
        <v>75</v>
      </c>
      <c r="C100" s="41">
        <v>145</v>
      </c>
      <c r="D100" s="65" t="s">
        <v>58</v>
      </c>
      <c r="E100" s="41">
        <v>7</v>
      </c>
      <c r="F100" s="19">
        <f t="shared" si="3"/>
        <v>4.8275862068965517E-2</v>
      </c>
    </row>
    <row r="101" spans="1:6" ht="19" x14ac:dyDescent="0.25">
      <c r="A101" s="43" t="s">
        <v>142</v>
      </c>
      <c r="B101" s="67" t="s">
        <v>80</v>
      </c>
      <c r="C101" s="41">
        <v>8</v>
      </c>
      <c r="D101" s="65" t="s">
        <v>58</v>
      </c>
      <c r="E101" s="41">
        <v>3</v>
      </c>
      <c r="F101" s="19">
        <f t="shared" si="3"/>
        <v>0.375</v>
      </c>
    </row>
    <row r="102" spans="1:6" ht="19" x14ac:dyDescent="0.25">
      <c r="A102" s="43" t="s">
        <v>142</v>
      </c>
      <c r="B102" s="67" t="s">
        <v>78</v>
      </c>
      <c r="C102" s="41">
        <v>10</v>
      </c>
      <c r="D102" s="65" t="s">
        <v>58</v>
      </c>
      <c r="E102" s="41">
        <v>1</v>
      </c>
      <c r="F102" s="19">
        <f t="shared" si="3"/>
        <v>0.1</v>
      </c>
    </row>
    <row r="103" spans="1:6" ht="19" x14ac:dyDescent="0.25">
      <c r="A103" s="43" t="s">
        <v>142</v>
      </c>
      <c r="B103" s="67" t="s">
        <v>77</v>
      </c>
      <c r="C103" s="41">
        <v>13</v>
      </c>
      <c r="D103" s="65" t="s">
        <v>58</v>
      </c>
      <c r="E103" s="41">
        <v>1</v>
      </c>
      <c r="F103" s="19">
        <f t="shared" si="3"/>
        <v>7.6923076923076927E-2</v>
      </c>
    </row>
    <row r="104" spans="1:6" ht="19" x14ac:dyDescent="0.25">
      <c r="A104" s="43" t="s">
        <v>142</v>
      </c>
      <c r="B104" s="67" t="s">
        <v>76</v>
      </c>
      <c r="C104" s="41">
        <v>31</v>
      </c>
      <c r="D104" s="65" t="s">
        <v>58</v>
      </c>
      <c r="E104" s="41">
        <v>0</v>
      </c>
      <c r="F104" s="19">
        <f t="shared" si="3"/>
        <v>0</v>
      </c>
    </row>
    <row r="105" spans="1:6" ht="19" x14ac:dyDescent="0.25">
      <c r="A105" s="43" t="s">
        <v>142</v>
      </c>
      <c r="B105" s="67" t="s">
        <v>79</v>
      </c>
      <c r="C105" s="41">
        <v>8</v>
      </c>
      <c r="D105" s="65" t="s">
        <v>58</v>
      </c>
      <c r="E105" s="41">
        <v>0</v>
      </c>
      <c r="F105" s="19">
        <f t="shared" si="3"/>
        <v>0</v>
      </c>
    </row>
    <row r="106" spans="1:6" ht="20" thickBot="1" x14ac:dyDescent="0.3">
      <c r="A106" s="87" t="s">
        <v>142</v>
      </c>
      <c r="B106" s="73" t="s">
        <v>81</v>
      </c>
      <c r="C106" s="72">
        <v>7</v>
      </c>
      <c r="D106" s="74" t="s">
        <v>58</v>
      </c>
      <c r="E106" s="72">
        <v>0</v>
      </c>
      <c r="F106" s="75">
        <f t="shared" si="3"/>
        <v>0</v>
      </c>
    </row>
    <row r="107" spans="1:6" ht="20" thickBot="1" x14ac:dyDescent="0.3">
      <c r="A107" s="76"/>
      <c r="B107" s="77"/>
      <c r="C107" s="77">
        <f>SUM(C2:C106)</f>
        <v>6248</v>
      </c>
      <c r="D107" s="77"/>
      <c r="E107" s="77">
        <f>SUM(E2:E106)</f>
        <v>550</v>
      </c>
      <c r="F107" s="78">
        <f t="shared" si="3"/>
        <v>8.8028169014084501E-2</v>
      </c>
    </row>
  </sheetData>
  <sortState xmlns:xlrd2="http://schemas.microsoft.com/office/spreadsheetml/2017/richdata2" ref="A2:F106">
    <sortCondition ref="A2:A106"/>
  </sortState>
  <hyperlinks>
    <hyperlink ref="B43" r:id="rId1" xr:uid="{96AB6191-DA40-E042-B0D5-590035391498}"/>
    <hyperlink ref="B41" r:id="rId2" xr:uid="{0C936446-62B6-6C4E-8A56-641CC87E2730}"/>
    <hyperlink ref="B40" r:id="rId3" xr:uid="{37229867-4F85-C548-8687-F01AEA9EE3E7}"/>
    <hyperlink ref="B42" r:id="rId4" xr:uid="{B2F9C73F-C815-274F-9853-B1C961928A88}"/>
    <hyperlink ref="B44" r:id="rId5" xr:uid="{049ED71E-F030-E342-BD43-C19369750130}"/>
    <hyperlink ref="D41" r:id="rId6" xr:uid="{0315C90A-1014-864C-A158-756C22CA370D}"/>
    <hyperlink ref="D43" r:id="rId7" xr:uid="{D841A29A-1151-4E4E-8697-2BEAA5E806F8}"/>
    <hyperlink ref="D40" r:id="rId8" xr:uid="{D8920A91-A807-C84C-AF0A-1FC592027D9D}"/>
    <hyperlink ref="D42" r:id="rId9" xr:uid="{D6B43E7E-9BC0-C745-A14A-372CB636B217}"/>
    <hyperlink ref="D44" r:id="rId10" xr:uid="{01DE7593-BF3B-2A46-8779-3E24A42EEB97}"/>
    <hyperlink ref="B84" r:id="rId11" xr:uid="{7B646C14-BB5F-7E49-BDB6-14FC6DC90D60}"/>
    <hyperlink ref="B96" r:id="rId12" xr:uid="{60252BD8-CD74-9B46-B68B-E5C3B2455CE0}"/>
    <hyperlink ref="B91" r:id="rId13" xr:uid="{4CAB8A4E-B47B-E346-99D6-6AA6B41D1BB1}"/>
    <hyperlink ref="B82" r:id="rId14" xr:uid="{EFE0534D-739B-154C-849D-53FC5F744DC0}"/>
    <hyperlink ref="B83" r:id="rId15" xr:uid="{16B8E3AD-54FF-424D-AF21-205CBC218D7A}"/>
    <hyperlink ref="B89" r:id="rId16" xr:uid="{971A2889-332D-C541-80CC-0AA7DD81730E}"/>
    <hyperlink ref="B86" r:id="rId17" xr:uid="{A46B905F-AA49-A243-845A-4B097BEC88EA}"/>
    <hyperlink ref="B85" r:id="rId18" xr:uid="{0ADB191E-C49F-5142-B75D-94411348ABFD}"/>
    <hyperlink ref="B88" r:id="rId19" xr:uid="{2AE65F35-BAFF-C044-ACB8-D8E8552D18AA}"/>
    <hyperlink ref="B97" r:id="rId20" xr:uid="{D0B39010-95D9-644A-B4D7-502F2F569DD3}"/>
    <hyperlink ref="B92" r:id="rId21" xr:uid="{92F366C3-747B-D14F-8712-261A706AF15B}"/>
    <hyperlink ref="B90" r:id="rId22" xr:uid="{48113966-E54B-C340-9B90-EE1BB7C1C3FF}"/>
    <hyperlink ref="B95" r:id="rId23" xr:uid="{F632E7C0-DCDD-8D41-8D43-A9A8BD1982BF}"/>
    <hyperlink ref="B87" r:id="rId24" xr:uid="{4AA8240F-27D6-0F40-A8E4-46BDA23ED6AB}"/>
    <hyperlink ref="B94" r:id="rId25" xr:uid="{EF9B1C10-0961-4E4D-901A-7D80066E9A8D}"/>
    <hyperlink ref="B93" r:id="rId26" xr:uid="{9D634727-48D2-5C43-AF85-149EA95B5E02}"/>
    <hyperlink ref="D82" r:id="rId27" xr:uid="{811EC6A6-E7CA-F944-8A76-78BA11C8C72D}"/>
    <hyperlink ref="D84" r:id="rId28" xr:uid="{DFE84808-E245-E041-A800-E71580A4193A}"/>
    <hyperlink ref="D83" r:id="rId29" xr:uid="{49120143-7149-FF4F-BD5B-6F15D5331721}"/>
    <hyperlink ref="D89" r:id="rId30" xr:uid="{DEFDF409-A6EC-DA44-881F-8D7C0E27191E}"/>
    <hyperlink ref="D86" r:id="rId31" xr:uid="{AA7B3B4A-A185-764C-AFF2-31CBA3108EE6}"/>
    <hyperlink ref="D85" r:id="rId32" xr:uid="{6064FD03-EF4B-DE4C-9EF0-31676BD8D285}"/>
    <hyperlink ref="D88" r:id="rId33" xr:uid="{5E21A447-ADB5-FA4D-A022-0DE3C85BCA14}"/>
    <hyperlink ref="D97" r:id="rId34" xr:uid="{AC30A1D5-FE5C-FF4C-ADE9-222B0322C64B}"/>
    <hyperlink ref="D92" r:id="rId35" xr:uid="{6292911D-BA58-5240-A051-A8C1F352B1E7}"/>
    <hyperlink ref="D96" r:id="rId36" xr:uid="{3DE8C85E-A733-3F4C-B505-AA91CA5543FA}"/>
    <hyperlink ref="D91" r:id="rId37" xr:uid="{0EB1A083-D02C-EA4F-B001-4F85B9FB2016}"/>
    <hyperlink ref="D90" r:id="rId38" xr:uid="{E0F4105A-32FA-A246-89E2-80E4EC6FB5FA}"/>
    <hyperlink ref="D95" r:id="rId39" xr:uid="{64FCCA6A-660D-224D-BF80-9E2A9CB1D806}"/>
    <hyperlink ref="D87" r:id="rId40" xr:uid="{48ABE189-8B26-0E44-8DAD-31AB5FF3E0D9}"/>
    <hyperlink ref="D94" r:id="rId41" xr:uid="{C218262B-8913-0648-8926-C3527D3A7D09}"/>
    <hyperlink ref="D93" r:id="rId42" xr:uid="{5E248947-C77E-9E41-B893-E8FD5E849038}"/>
    <hyperlink ref="B100" r:id="rId43" xr:uid="{57DF38AE-5E19-1643-950E-00E524F314C0}"/>
    <hyperlink ref="B104" r:id="rId44" xr:uid="{544893F8-92F1-6E4D-8978-13EC7F95F6F3}"/>
    <hyperlink ref="B103" r:id="rId45" xr:uid="{B637BFF2-4C4E-854B-A6D7-B3F16EA1B6CF}"/>
    <hyperlink ref="B102" r:id="rId46" xr:uid="{EFB0A5FD-BC71-B44B-BD75-10215E93A02D}"/>
    <hyperlink ref="B105" r:id="rId47" xr:uid="{6EE22011-CF80-0545-AD72-F457F9657554}"/>
    <hyperlink ref="B101" r:id="rId48" xr:uid="{5D356D88-8108-9B47-B48E-FB5DF9EAD6E8}"/>
    <hyperlink ref="B106" r:id="rId49" xr:uid="{3300A3FD-6924-9B40-B97F-F19C24099C5F}"/>
    <hyperlink ref="D100" r:id="rId50" xr:uid="{333E2CDC-4CCF-774D-A2B1-D1CE56C4A169}"/>
    <hyperlink ref="D104" r:id="rId51" xr:uid="{31510E78-FD52-2B4B-A98B-EC48F969F986}"/>
    <hyperlink ref="D103" r:id="rId52" xr:uid="{973EDE6C-C3B7-4F4C-888B-8EE227C5E4B7}"/>
    <hyperlink ref="D102" r:id="rId53" xr:uid="{BF010BD8-1CAE-794D-9A61-7AF06ECA6764}"/>
    <hyperlink ref="D105" r:id="rId54" xr:uid="{83267ABE-72A2-504F-B5C1-4DDDDF20D6C0}"/>
    <hyperlink ref="D101" r:id="rId55" xr:uid="{67A1D033-E027-694A-8BB9-F37A6AD223EA}"/>
    <hyperlink ref="D106" r:id="rId56" xr:uid="{B404919D-2C17-B94B-AF1B-9B79F625ADF1}"/>
    <hyperlink ref="D45" r:id="rId57" xr:uid="{82A652CF-4683-6442-8992-C765EC0985F7}"/>
    <hyperlink ref="D46" r:id="rId58" xr:uid="{4560E3D6-8DC3-F048-B8E9-B890684AA44E}"/>
    <hyperlink ref="D48" r:id="rId59" xr:uid="{A5F20B48-E1E0-5A41-AD1A-E6C057BDEA9F}"/>
    <hyperlink ref="D49" r:id="rId60" xr:uid="{EE3A2354-4A18-704A-B375-E96B6E30F55D}"/>
    <hyperlink ref="D47" r:id="rId61" xr:uid="{E7E76843-21FC-A241-AB8E-1890102D6D9F}"/>
    <hyperlink ref="D56" r:id="rId62" xr:uid="{40AD46C0-D8F0-954A-AD06-EEF6C3D1A352}"/>
    <hyperlink ref="D57" r:id="rId63" xr:uid="{3D1C0539-5062-7342-B97E-28A5DF4CF6D8}"/>
    <hyperlink ref="D58" r:id="rId64" xr:uid="{D26E44DE-FABF-9044-93E4-EDB2070809BA}"/>
    <hyperlink ref="D60" r:id="rId65" xr:uid="{CEBB5D9E-ABA6-084F-81DA-534BD3DA06CD}"/>
    <hyperlink ref="D59" r:id="rId66" xr:uid="{454CB2F8-2CBB-1E44-BA65-D58EF47E4031}"/>
    <hyperlink ref="D10" r:id="rId67" xr:uid="{8D205CF5-E75C-644A-873A-7508A89948BE}"/>
    <hyperlink ref="D9" r:id="rId68" xr:uid="{596B43EF-6840-FE4F-B6B8-C06FE57B8B07}"/>
    <hyperlink ref="D12" r:id="rId69" xr:uid="{88142042-3F1A-B54E-81A3-3AE362FC0572}"/>
    <hyperlink ref="D11" r:id="rId70" xr:uid="{335194E0-72A2-9C44-8085-D560C2ACCE1D}"/>
    <hyperlink ref="D13" r:id="rId71" xr:uid="{62CE99D0-32DF-C941-81D8-79B6195C345A}"/>
    <hyperlink ref="D65" r:id="rId72" xr:uid="{6E7594F8-F51F-0B4C-84CF-A0D5929D1C81}"/>
    <hyperlink ref="D66" r:id="rId73" xr:uid="{431DEA13-EB88-8E48-BDA8-1BFCF4C25A94}"/>
    <hyperlink ref="D67" r:id="rId74" xr:uid="{5A313633-78F5-1F4A-89B6-A4124A0ACDBB}"/>
    <hyperlink ref="D69" r:id="rId75" xr:uid="{3E57767F-2F91-A545-AA04-7016AFD64952}"/>
    <hyperlink ref="D68" r:id="rId76" xr:uid="{C4AF0203-05A0-A74D-AF2E-E8CA1CCECE15}"/>
    <hyperlink ref="D37" r:id="rId77" xr:uid="{5F8EDFF0-3413-D049-A9D8-03E3A055789E}"/>
    <hyperlink ref="D36" r:id="rId78" xr:uid="{F3E71168-9E0A-1149-90A9-E24FFF9C1816}"/>
    <hyperlink ref="D39" r:id="rId79" xr:uid="{F11F209E-A3C6-C248-871E-0DAE1E41B68F}"/>
    <hyperlink ref="D38" r:id="rId80" xr:uid="{D3E56E48-8E42-1B41-A977-0CA2A38B4AB3}"/>
    <hyperlink ref="D35" r:id="rId81" xr:uid="{3664DF89-0101-FC4E-8101-2A54EF39ECF9}"/>
    <hyperlink ref="B46" r:id="rId82" xr:uid="{77C5F731-5F3A-8648-A248-522DEDA1E390}"/>
    <hyperlink ref="B45" r:id="rId83" xr:uid="{6F5F1717-0BB6-7840-AD0C-5E78CB5046D0}"/>
    <hyperlink ref="B48" r:id="rId84" xr:uid="{CC950856-6F8E-2D4D-8CF3-5E964248A73B}"/>
    <hyperlink ref="B49" r:id="rId85" xr:uid="{07C61A62-F3AF-6542-ABF0-2EDBB4E08343}"/>
    <hyperlink ref="B47" r:id="rId86" xr:uid="{87CDD1DA-324A-1A44-9A88-973CED7E7EBC}"/>
    <hyperlink ref="B37" r:id="rId87" xr:uid="{0C0CD1EB-2B30-4D41-B4AD-5BB5C1C56E8C}"/>
    <hyperlink ref="B36" r:id="rId88" xr:uid="{B7A8094F-3CFA-0A45-A75F-E6697BC5C54C}"/>
    <hyperlink ref="B39" r:id="rId89" xr:uid="{C505A8E5-9C1D-6B42-8236-CD2E3FAD3251}"/>
    <hyperlink ref="B38" r:id="rId90" xr:uid="{553191EB-2F3F-B34D-BB78-06659096B109}"/>
    <hyperlink ref="B35" r:id="rId91" xr:uid="{34E3FF9B-D2AA-804D-BAF3-09D808D8B878}"/>
    <hyperlink ref="B10" r:id="rId92" xr:uid="{6707E095-E57C-0D47-955E-EA63BB0C8937}"/>
    <hyperlink ref="B9" r:id="rId93" xr:uid="{97C0DC69-91E2-194D-87EE-CF90FEFB4DC6}"/>
    <hyperlink ref="B12" r:id="rId94" xr:uid="{6A596307-027E-D748-A530-E73F0F13B1D9}"/>
    <hyperlink ref="B11" r:id="rId95" xr:uid="{239AC04F-8047-734A-A4FF-90719009704D}"/>
    <hyperlink ref="B13" r:id="rId96" xr:uid="{8EA23C28-E84D-4148-A9E4-1DAC71740FFA}"/>
    <hyperlink ref="B65" r:id="rId97" xr:uid="{A83B1AB9-5537-CB4F-8307-47502BC53C01}"/>
    <hyperlink ref="B66" r:id="rId98" xr:uid="{EB1058AF-5096-4F46-99EC-2BAE2033A492}"/>
    <hyperlink ref="B67" r:id="rId99" xr:uid="{61D604E7-509E-E745-A9D8-47003F3693CE}"/>
    <hyperlink ref="B69" r:id="rId100" xr:uid="{C7E1C028-C266-4746-8E7A-795ACAD83E9C}"/>
    <hyperlink ref="B68" r:id="rId101" xr:uid="{FCF74797-6981-C84D-B5C1-A1844AD0A217}"/>
    <hyperlink ref="B56" r:id="rId102" xr:uid="{B256DAD0-488F-914F-8CDA-96E1E7C01F00}"/>
    <hyperlink ref="B57" r:id="rId103" xr:uid="{1789C450-0E9A-AF44-ACE6-03AF723277DF}"/>
    <hyperlink ref="B58" r:id="rId104" xr:uid="{1B2161BC-68D4-A441-91E3-E8E3729B5D47}"/>
    <hyperlink ref="B60" r:id="rId105" xr:uid="{B96E3CF3-84BA-5C41-B27E-FA01B13D971D}"/>
    <hyperlink ref="B59" r:id="rId106" xr:uid="{41789333-0E68-C849-BC88-45D7F2CCC4D4}"/>
    <hyperlink ref="B77" r:id="rId107" xr:uid="{CB7852E5-7A7F-B84F-95F2-1B9A132622E3}"/>
    <hyperlink ref="B81" r:id="rId108" xr:uid="{BABC2F7F-55BA-FE47-85ED-966457AFAE74}"/>
    <hyperlink ref="B78" r:id="rId109" xr:uid="{CD3DCEAA-31EB-D04A-9A70-F005A4E7C296}"/>
    <hyperlink ref="B80" r:id="rId110" xr:uid="{C82AFD7E-6223-E449-AFD3-F187EACCC92B}"/>
    <hyperlink ref="B79" r:id="rId111" xr:uid="{11B86192-6B48-2946-B34C-113CE09CF1E4}"/>
    <hyperlink ref="B72" r:id="rId112" xr:uid="{5772453C-134C-F646-BA18-F67DBA84C14B}"/>
    <hyperlink ref="B73" r:id="rId113" xr:uid="{2E9E84A3-D41E-C84C-A5D6-2ED6BC5AE283}"/>
    <hyperlink ref="B74" r:id="rId114" xr:uid="{4FBC0540-ED2C-6443-91A8-C78EE465C82D}"/>
    <hyperlink ref="B75" r:id="rId115" xr:uid="{D7949FA4-6959-F149-B81E-91F6FD0A7186}"/>
    <hyperlink ref="B76" r:id="rId116" xr:uid="{10852A02-031A-1A45-8EE8-C05FAE6318CC}"/>
    <hyperlink ref="B15" r:id="rId117" xr:uid="{68AF554B-EC69-154B-BBEC-F7FEB2C96047}"/>
    <hyperlink ref="B18" r:id="rId118" xr:uid="{39BCE3AE-136E-9441-B60E-8E77A43AB950}"/>
    <hyperlink ref="B17" r:id="rId119" xr:uid="{3D7A79E0-3B30-1B4E-BF7B-2E4443668B72}"/>
    <hyperlink ref="B14" r:id="rId120" xr:uid="{C8955676-CAD1-FA42-99CF-6507A185018D}"/>
    <hyperlink ref="B16" r:id="rId121" xr:uid="{23E52297-109C-104F-BFCA-1D1DB7AA0EE8}"/>
    <hyperlink ref="B25" r:id="rId122" xr:uid="{B0054FA8-912C-464F-8D89-76876EE9C134}"/>
    <hyperlink ref="B26" r:id="rId123" xr:uid="{EEE5B587-1EE5-ED4F-B035-5E577CDD65C8}"/>
    <hyperlink ref="B27" r:id="rId124" xr:uid="{C95F5D5E-EBE0-3B47-BDB6-1F3C46A6210E}"/>
    <hyperlink ref="B28" r:id="rId125" xr:uid="{3E810D45-E7C3-4349-9B2D-E516CF963D77}"/>
    <hyperlink ref="B29" r:id="rId126" xr:uid="{134E8F10-C148-B945-92F5-08842CEE4781}"/>
    <hyperlink ref="B31" r:id="rId127" xr:uid="{2CA1A1F5-3CDA-ED41-AD50-4D32E8B5AA96}"/>
    <hyperlink ref="B32" r:id="rId128" xr:uid="{57DB3D2A-8427-5044-AB55-C867DF70CD15}"/>
    <hyperlink ref="B33" r:id="rId129" xr:uid="{A6388420-0921-C148-8004-A44E528E7567}"/>
    <hyperlink ref="B34" r:id="rId130" xr:uid="{A6D0271E-692D-2742-914E-6E938AA70FCF}"/>
    <hyperlink ref="B30" r:id="rId131" xr:uid="{FE29BAD1-F6C3-4A40-B7DC-5DB34F0AE725}"/>
    <hyperlink ref="D77" r:id="rId132" xr:uid="{EDB126FD-472C-6349-9B3D-64A4A2C523B7}"/>
    <hyperlink ref="D81" r:id="rId133" xr:uid="{2F47E06F-A25A-144A-9C70-AA934452794D}"/>
    <hyperlink ref="D78" r:id="rId134" xr:uid="{81501C9C-38D5-9E4B-9FA6-9B5E0FC3D78F}"/>
    <hyperlink ref="D80" r:id="rId135" xr:uid="{2C8551A3-2ECB-3B42-AAB2-F2AE695C6FF0}"/>
    <hyperlink ref="D79" r:id="rId136" xr:uid="{9E71B38C-5C31-D341-B2C4-B70CC0285262}"/>
    <hyperlink ref="D72" r:id="rId137" xr:uid="{E3C76E7B-BF2D-894C-8685-7640A635BD8A}"/>
    <hyperlink ref="D73" r:id="rId138" xr:uid="{212A3A3D-3E6A-4D48-874C-26D3DF64D2AE}"/>
    <hyperlink ref="D74" r:id="rId139" xr:uid="{E1DDB441-F141-C841-B4BE-32B1312672AC}"/>
    <hyperlink ref="D75" r:id="rId140" xr:uid="{FD59154A-52AB-7248-B190-05FC78650DF7}"/>
    <hyperlink ref="D76" r:id="rId141" xr:uid="{A9E409A5-648D-2B43-A684-03E4E3BF7FEF}"/>
    <hyperlink ref="D15" r:id="rId142" xr:uid="{8CE5C83F-82D9-2B44-9659-5B601E7DF98A}"/>
    <hyperlink ref="D18" r:id="rId143" xr:uid="{6AB6EDCC-A7A2-2C4C-AFCF-177A2C552BB6}"/>
    <hyperlink ref="D17" r:id="rId144" xr:uid="{8C95D69C-1E42-624D-9A58-863F370DC0CC}"/>
    <hyperlink ref="D14" r:id="rId145" xr:uid="{9CA60470-3E98-A94F-8A1F-3F4DC5A5D711}"/>
    <hyperlink ref="D16" r:id="rId146" xr:uid="{275F5D13-EEB1-6C43-82ED-D471ACF62875}"/>
    <hyperlink ref="D25" r:id="rId147" xr:uid="{71F3DA78-3C04-7749-9CB4-DEF644BA61D8}"/>
    <hyperlink ref="D26" r:id="rId148" xr:uid="{EFCF4F72-141F-8544-96BE-94B7F048E992}"/>
    <hyperlink ref="D27" r:id="rId149" xr:uid="{44D8D62F-9743-C04F-81A2-EE29E9473632}"/>
    <hyperlink ref="D28" r:id="rId150" xr:uid="{AD6C38EB-A880-EA47-8E34-B3E04D4D51B9}"/>
    <hyperlink ref="D29" r:id="rId151" xr:uid="{9446A130-FDA9-8B4F-9752-70128150C6EC}"/>
    <hyperlink ref="D31" r:id="rId152" xr:uid="{AC3BCFF5-486F-AC42-A534-DE4EC3B962BB}"/>
    <hyperlink ref="D32" r:id="rId153" xr:uid="{F6FEF576-D7AC-1044-9B32-52BA23033CD4}"/>
    <hyperlink ref="D33" r:id="rId154" xr:uid="{EC2F20AA-786E-5143-9319-696F48CDF368}"/>
    <hyperlink ref="D34" r:id="rId155" xr:uid="{2B502A4A-A8AB-6E4C-A679-A1A1DE633F82}"/>
    <hyperlink ref="D30" r:id="rId156" xr:uid="{1D056780-93AE-7549-B96A-753380D3549F}"/>
    <hyperlink ref="B20" r:id="rId157" display="https://www.linkedin.com/school/universite-lyon-1/people/?facetCurrentCompany=2087" xr:uid="{BBEE4ACA-C948-EA4F-AB42-07EA96B4A202}"/>
    <hyperlink ref="B19" r:id="rId158" display="https://www.linkedin.com/school/universite-lyon-1/people/?facetCurrentCompany=4101" xr:uid="{776E4726-8C63-314F-83DD-ABB63762BFF5}"/>
    <hyperlink ref="B24" r:id="rId159" display="https://www.linkedin.com/school/universite-lyon-1/people/?facetCurrentCompany=2093" xr:uid="{87231639-D2BF-7344-8E8F-DA430D19BE49}"/>
    <hyperlink ref="B21" r:id="rId160" display="https://www.linkedin.com/school/universite-lyon-1/people/?facetCurrentCompany=2431" xr:uid="{FE19D12C-0163-244E-92E1-3AFBF1F9104A}"/>
    <hyperlink ref="B23" r:id="rId161" display="https://www.linkedin.com/school/universite-lyon-1/people/?facetCurrentCompany=2669" xr:uid="{6F641409-A04F-D340-80C2-69D02D5CAA09}"/>
    <hyperlink ref="B22" r:id="rId162" xr:uid="{A83564F8-4E89-0A44-B886-B8DC97FD4EB2}"/>
    <hyperlink ref="D19" r:id="rId163" xr:uid="{37EFA193-5AE7-4742-905B-9A1B90B70AC7}"/>
    <hyperlink ref="D20" r:id="rId164" xr:uid="{D1AD88EE-16C6-E445-8EA1-9B10E8A7960A}"/>
    <hyperlink ref="D24" r:id="rId165" xr:uid="{3E06D36E-7DA0-AD41-88F5-195D5103AFCB}"/>
    <hyperlink ref="D21" r:id="rId166" xr:uid="{CC97793D-185F-C646-AFF3-9F5C048FF2CB}"/>
    <hyperlink ref="D23" r:id="rId167" xr:uid="{07626343-F6CC-0748-BA80-09274BA125F8}"/>
    <hyperlink ref="D22" r:id="rId168" xr:uid="{0C363015-B645-BE4E-889C-4B84B27B4590}"/>
    <hyperlink ref="B3" r:id="rId169" display="https://www.linkedin.com/school/universite-lyon-1/people/?facetCurrentCompany=521777" xr:uid="{B1DA8F8A-A6D2-0B49-B89B-F1624E81BB31}"/>
    <hyperlink ref="B2" r:id="rId170" display="https://www.linkedin.com/school/universite-lyon-1/people/?facetCurrentCompany=1951" xr:uid="{E724ECA0-5CB1-2141-B16D-45FC12EE6B6E}"/>
    <hyperlink ref="B4" r:id="rId171" display="https://www.linkedin.com/school/universite-lyon-1/people/?facetCurrentCompany=2734" xr:uid="{DD47C5B1-03A1-2D47-A8A1-3F7674E0379F}"/>
    <hyperlink ref="B5" r:id="rId172" display="https://www.linkedin.com/school/universite-lyon-1/people/?facetCurrentCompany=4242" xr:uid="{A8B67B67-31C0-1F43-A88A-248ECAE91BEC}"/>
    <hyperlink ref="B8" r:id="rId173" display="https://www.linkedin.com/school/universite-lyon-1/people/?facetCurrentCompany=7312" xr:uid="{C6776495-CCD5-5F40-9898-D0729318DE4A}"/>
    <hyperlink ref="B6" r:id="rId174" xr:uid="{F6084324-08CF-624D-8278-A39A1713EDBC}"/>
    <hyperlink ref="B7" r:id="rId175" xr:uid="{9B7EEDBB-C2FE-C94C-9AFD-D8285BDEE309}"/>
    <hyperlink ref="D3" r:id="rId176" xr:uid="{B9DC680F-16F1-CD48-996C-DDAD0B91AFFB}"/>
    <hyperlink ref="D2" r:id="rId177" xr:uid="{CD989EE9-57EB-264E-8806-49E2FF5AD355}"/>
    <hyperlink ref="D4" r:id="rId178" xr:uid="{8B01340D-5EF9-8447-BA77-531877DBFA3D}"/>
    <hyperlink ref="D5" r:id="rId179" xr:uid="{F302F1FF-B6F1-3241-87C3-EF11BDD083BC}"/>
    <hyperlink ref="D8" r:id="rId180" xr:uid="{D884D889-9E28-5243-A922-498737147D83}"/>
    <hyperlink ref="D6" r:id="rId181" xr:uid="{DB3A652E-4213-364B-98FF-70FB0E8ECB3D}"/>
    <hyperlink ref="D7" r:id="rId182" xr:uid="{69D79106-FA23-934A-B8AD-F3248EAB256E}"/>
    <hyperlink ref="D61" r:id="rId183" xr:uid="{51CCC665-1149-C844-85D5-89B89CAE6F83}"/>
    <hyperlink ref="B61" r:id="rId184" xr:uid="{2B3724AC-D58B-A041-AC65-55EA56C736A3}"/>
    <hyperlink ref="B62" r:id="rId185" xr:uid="{19A510B0-64F9-994D-8390-197F407B8777}"/>
    <hyperlink ref="D62" r:id="rId186" xr:uid="{90B105C3-42B8-734B-B990-097B4525E0C7}"/>
    <hyperlink ref="B70" r:id="rId187" display="https://www.linkedin.com/school/universite-lyon-1/people/?facetCurrentCompany=4249" xr:uid="{B7195B4E-7391-0841-903F-4B621492468F}"/>
    <hyperlink ref="B98" r:id="rId188" display="https://www.linkedin.com/school/universite-lyon-1/people/?facetCurrentCompany=3900" xr:uid="{C643115C-E870-2A4B-8373-24B0E95C8533}"/>
    <hyperlink ref="B63" r:id="rId189" display="https://www.linkedin.com/school/universite-lyon-1/people/?facetCurrentCompany=1818" xr:uid="{AB5F9B93-E21E-2443-B10E-E1E4899F3545}"/>
    <hyperlink ref="B99" r:id="rId190" display="https://www.linkedin.com/school/universite-lyon-1/people/?facetCurrentCompany=541318" xr:uid="{DC125B9E-90E0-E94D-A3FB-EBF5E8F11827}"/>
    <hyperlink ref="B71" r:id="rId191" display="https://www.linkedin.com/school/universite-lyon-1/people/?facetCurrentCompany=3901" xr:uid="{425D3A74-0760-3E44-BA16-FE8C3AFC07F8}"/>
    <hyperlink ref="B64" r:id="rId192" xr:uid="{3E9DFE81-8EAA-4547-8195-476867831AED}"/>
    <hyperlink ref="D70" r:id="rId193" xr:uid="{F441E8BE-E2E5-9D42-B4B2-D47FBDED0D94}"/>
    <hyperlink ref="D98" r:id="rId194" xr:uid="{29784205-F90E-9846-9A52-DFDFFC8F8CB3}"/>
    <hyperlink ref="D63" r:id="rId195" xr:uid="{F2B816C3-73E1-8244-8D0F-7A263AFC0619}"/>
    <hyperlink ref="D99" r:id="rId196" xr:uid="{FEC273B2-8985-6844-8CFB-0A28E3B79CFD}"/>
    <hyperlink ref="D71" r:id="rId197" xr:uid="{ADBCE23F-8FD8-E944-A921-9CED4498B6EF}"/>
    <hyperlink ref="D64" r:id="rId198" xr:uid="{CCE3AA92-6C8C-7744-A1E3-DC2959A67CD6}"/>
    <hyperlink ref="B54" r:id="rId199" display="https://www.linkedin.com/school/universite-lyon-1/people/?facetCurrentCompany=2870457" xr:uid="{4CE02FD3-DC0D-DE41-A66B-90ADF96F3FF5}"/>
    <hyperlink ref="B51" r:id="rId200" display="https://www.linkedin.com/school/universite-lyon-1/people/?facetCurrentCompany=1711137" xr:uid="{B0ED778F-7C9F-2D41-A5CA-16D916419578}"/>
    <hyperlink ref="B55" r:id="rId201" display="https://www.linkedin.com/school/universite-lyon-1/people/?facetCurrentCompany=67292165" xr:uid="{8936B853-ACCB-2640-86F1-4D64FED41692}"/>
    <hyperlink ref="B52" r:id="rId202" display="https://www.linkedin.com/school/universite-lyon-1/people/?facetCurrentCompany=162834" xr:uid="{D4A6AB9C-0DDB-B24C-85DC-F8041AEFFF4E}"/>
    <hyperlink ref="B53" r:id="rId203" display="https://www.linkedin.com/school/universite-lyon-1/people/?facetCurrentCompany=785015" xr:uid="{2066ECC5-9014-2C4F-8564-F7F5AC024B4E}"/>
    <hyperlink ref="D50" r:id="rId204" xr:uid="{D2C7148E-A69D-A848-B6CC-032D021107EE}"/>
    <hyperlink ref="D51" r:id="rId205" xr:uid="{2B4156CA-F33C-4E46-8E7C-B164C10B2033}"/>
    <hyperlink ref="D52" r:id="rId206" xr:uid="{752044C8-D262-2C42-B9B5-4ABC6469CFD1}"/>
    <hyperlink ref="D53" r:id="rId207" xr:uid="{F56819A2-3FF6-0749-A48D-1617ACC11837}"/>
    <hyperlink ref="D54" r:id="rId208" xr:uid="{57B35F65-9654-8249-87C3-07D5BE415C28}"/>
    <hyperlink ref="D55" r:id="rId209" xr:uid="{B06A3F7A-A958-5942-8423-C45ED1A3CE0F}"/>
    <hyperlink ref="B50" r:id="rId210" xr:uid="{0E44F573-DE07-A249-A3AB-F2F84C7713A1}"/>
  </hyperlinks>
  <pageMargins left="0.7" right="0.7" top="0.75" bottom="0.75" header="0.3" footer="0.3"/>
  <drawing r:id="rId2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Présentation</vt:lpstr>
      <vt:lpstr>TOP 100 Alumni</vt:lpstr>
      <vt:lpstr>TOP 100 Ratio PhD</vt:lpstr>
      <vt:lpstr>TOP 100 PhD</vt:lpstr>
      <vt:lpstr>Chimie-Pharma-Biotech </vt:lpstr>
      <vt:lpstr>Autres 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Bamberger</dc:creator>
  <cp:lastModifiedBy>Alain Bamberger</cp:lastModifiedBy>
  <dcterms:created xsi:type="dcterms:W3CDTF">2026-07-21T14:57:27Z</dcterms:created>
  <dcterms:modified xsi:type="dcterms:W3CDTF">2026-09-16T14:30:58Z</dcterms:modified>
</cp:coreProperties>
</file>