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ain/Desktop/"/>
    </mc:Choice>
  </mc:AlternateContent>
  <xr:revisionPtr revIDLastSave="0" documentId="8_{4DA3D1FC-E481-C243-A68A-5C7D58027C64}" xr6:coauthVersionLast="47" xr6:coauthVersionMax="47" xr10:uidLastSave="{00000000-0000-0000-0000-000000000000}"/>
  <bookViews>
    <workbookView xWindow="8780" yWindow="4180" windowWidth="27640" windowHeight="16680" xr2:uid="{CF6C1D0A-1AFF-1F4C-8D41-965C145CC087}"/>
  </bookViews>
  <sheets>
    <sheet name="Alumni Mond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47" i="1" l="1"/>
  <c r="J47" i="1" s="1"/>
  <c r="I38" i="1"/>
  <c r="J38" i="1" s="1"/>
  <c r="I28" i="1"/>
  <c r="J28" i="1" s="1"/>
  <c r="J26" i="1"/>
  <c r="J25" i="1"/>
  <c r="J24" i="1"/>
  <c r="J23" i="1"/>
  <c r="J22" i="1"/>
  <c r="I18" i="1"/>
  <c r="J18" i="1" s="1"/>
  <c r="J17" i="1"/>
  <c r="J16" i="1"/>
  <c r="I13" i="1"/>
  <c r="J13" i="1" s="1"/>
  <c r="J11" i="1"/>
  <c r="J10" i="1"/>
  <c r="D10" i="1"/>
  <c r="C10" i="1"/>
  <c r="B10" i="1"/>
  <c r="J9" i="1"/>
  <c r="D9" i="1"/>
  <c r="J8" i="1"/>
  <c r="D8" i="1"/>
  <c r="J7" i="1"/>
  <c r="D7" i="1"/>
  <c r="J6" i="1"/>
  <c r="D6" i="1"/>
  <c r="J5" i="1"/>
  <c r="D5" i="1"/>
</calcChain>
</file>

<file path=xl/sharedStrings.xml><?xml version="1.0" encoding="utf-8"?>
<sst xmlns="http://schemas.openxmlformats.org/spreadsheetml/2006/main" count="71" uniqueCount="35">
  <si>
    <t>Grandes régions du Monde</t>
  </si>
  <si>
    <t>Alumni</t>
  </si>
  <si>
    <t>PhD</t>
  </si>
  <si>
    <t>Ratio</t>
  </si>
  <si>
    <t>Europe (Hors France) </t>
  </si>
  <si>
    <t>Suisse</t>
  </si>
  <si>
    <t>Amérique du Nord</t>
  </si>
  <si>
    <t>Royaume-Uni</t>
  </si>
  <si>
    <t>Afrique &amp; Moyen-Orient</t>
  </si>
  <si>
    <t>Allemagne</t>
  </si>
  <si>
    <t>Asie &amp; Océanie</t>
  </si>
  <si>
    <t>Espagne</t>
  </si>
  <si>
    <t>Amériques du Sud et Centrale</t>
  </si>
  <si>
    <t>Belgique</t>
  </si>
  <si>
    <t>Italie</t>
  </si>
  <si>
    <t>Pays-Bas</t>
  </si>
  <si>
    <t>Autres pays</t>
  </si>
  <si>
    <t xml:space="preserve">Canada </t>
  </si>
  <si>
    <t>Etats-Unis</t>
  </si>
  <si>
    <t>Afrique et Moyen-Orient</t>
  </si>
  <si>
    <t>Maroc</t>
  </si>
  <si>
    <t>Liban</t>
  </si>
  <si>
    <t>Tunisie</t>
  </si>
  <si>
    <t>Algérie</t>
  </si>
  <si>
    <t>Émirats arabes unis</t>
  </si>
  <si>
    <t>​Chine</t>
  </si>
  <si>
    <t>Viêt Nam</t>
  </si>
  <si>
    <t>Australie</t>
  </si>
  <si>
    <t>Inde</t>
  </si>
  <si>
    <t>Japon</t>
  </si>
  <si>
    <t>Brésil</t>
  </si>
  <si>
    <t>Mexique</t>
  </si>
  <si>
    <t>Colombie</t>
  </si>
  <si>
    <t>Chili</t>
  </si>
  <si>
    <t>Argentine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</si>
</sst>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3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4"/>
      <color rgb="FF000000"/>
      <name val="Aptos Narrow"/>
      <scheme val="minor"/>
    </font>
    <font>
      <b/>
      <sz val="14"/>
      <color rgb="FF002060"/>
      <name val="Aptos Narrow"/>
      <scheme val="minor"/>
    </font>
    <font>
      <b/>
      <sz val="14"/>
      <color theme="1"/>
      <name val="Aptos Narrow"/>
      <scheme val="minor"/>
    </font>
    <font>
      <b/>
      <sz val="14"/>
      <color rgb="FF002060"/>
      <name val="Aptos Narrow"/>
      <family val="2"/>
      <scheme val="minor"/>
    </font>
    <font>
      <b/>
      <sz val="14"/>
      <color rgb="FF002060"/>
      <name val="Arial"/>
      <family val="2"/>
    </font>
    <font>
      <b/>
      <u/>
      <sz val="14"/>
      <color rgb="FF002060"/>
      <name val="Aptos Narrow"/>
      <scheme val="minor"/>
    </font>
    <font>
      <b/>
      <u/>
      <sz val="14"/>
      <color rgb="FF00206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6"/>
      <color theme="1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164" fontId="5" fillId="2" borderId="2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164" fontId="6" fillId="2" borderId="3" xfId="0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4" xfId="1" applyFont="1" applyFill="1" applyBorder="1" applyAlignment="1">
      <alignment vertical="center"/>
    </xf>
    <xf numFmtId="0" fontId="8" fillId="0" borderId="5" xfId="0" applyFont="1" applyBorder="1"/>
    <xf numFmtId="1" fontId="8" fillId="0" borderId="5" xfId="0" applyNumberFormat="1" applyFont="1" applyBorder="1"/>
    <xf numFmtId="9" fontId="6" fillId="0" borderId="6" xfId="0" applyNumberFormat="1" applyFont="1" applyBorder="1"/>
    <xf numFmtId="0" fontId="9" fillId="0" borderId="4" xfId="1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9" fillId="0" borderId="5" xfId="1" applyFont="1" applyBorder="1" applyAlignment="1">
      <alignment horizontal="center" vertical="center"/>
    </xf>
    <xf numFmtId="9" fontId="5" fillId="0" borderId="6" xfId="0" applyNumberFormat="1" applyFont="1" applyBorder="1" applyAlignment="1">
      <alignment vertical="center"/>
    </xf>
    <xf numFmtId="0" fontId="2" fillId="0" borderId="7" xfId="1" applyFill="1" applyBorder="1"/>
    <xf numFmtId="0" fontId="8" fillId="0" borderId="8" xfId="0" applyFont="1" applyBorder="1"/>
    <xf numFmtId="1" fontId="8" fillId="0" borderId="8" xfId="0" applyNumberFormat="1" applyFont="1" applyBorder="1"/>
    <xf numFmtId="9" fontId="6" fillId="0" borderId="9" xfId="0" applyNumberFormat="1" applyFont="1" applyBorder="1"/>
    <xf numFmtId="0" fontId="10" fillId="0" borderId="5" xfId="1" applyFont="1" applyBorder="1" applyAlignment="1">
      <alignment horizontal="center" vertical="center"/>
    </xf>
    <xf numFmtId="0" fontId="10" fillId="3" borderId="7" xfId="1" applyFont="1" applyFill="1" applyBorder="1" applyAlignment="1">
      <alignment vertical="center"/>
    </xf>
    <xf numFmtId="0" fontId="8" fillId="3" borderId="8" xfId="0" applyFont="1" applyFill="1" applyBorder="1" applyAlignment="1">
      <alignment vertical="center"/>
    </xf>
    <xf numFmtId="0" fontId="10" fillId="3" borderId="8" xfId="1" applyFont="1" applyFill="1" applyBorder="1" applyAlignment="1">
      <alignment horizontal="center" vertical="center"/>
    </xf>
    <xf numFmtId="0" fontId="5" fillId="3" borderId="8" xfId="0" applyFont="1" applyFill="1" applyBorder="1" applyAlignment="1">
      <alignment vertical="center"/>
    </xf>
    <xf numFmtId="9" fontId="5" fillId="3" borderId="9" xfId="0" applyNumberFormat="1" applyFont="1" applyFill="1" applyBorder="1" applyAlignment="1">
      <alignment vertical="center"/>
    </xf>
    <xf numFmtId="0" fontId="9" fillId="0" borderId="10" xfId="1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0" fillId="0" borderId="10" xfId="1" applyFont="1" applyBorder="1" applyAlignment="1">
      <alignment horizontal="center" vertical="center"/>
    </xf>
    <xf numFmtId="9" fontId="5" fillId="0" borderId="10" xfId="0" applyNumberFormat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9" fontId="5" fillId="0" borderId="3" xfId="0" applyNumberFormat="1" applyFont="1" applyBorder="1" applyAlignment="1">
      <alignment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11" xfId="1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9" fillId="0" borderId="11" xfId="1" applyFont="1" applyBorder="1" applyAlignment="1">
      <alignment horizontal="center" vertical="center"/>
    </xf>
    <xf numFmtId="9" fontId="5" fillId="0" borderId="11" xfId="0" applyNumberFormat="1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9" fontId="5" fillId="0" borderId="12" xfId="0" applyNumberFormat="1" applyFont="1" applyBorder="1" applyAlignment="1">
      <alignment vertical="center"/>
    </xf>
    <xf numFmtId="0" fontId="10" fillId="0" borderId="2" xfId="1" applyFont="1" applyBorder="1" applyAlignment="1">
      <alignment vertical="center"/>
    </xf>
    <xf numFmtId="9" fontId="7" fillId="0" borderId="3" xfId="0" applyNumberFormat="1" applyFont="1" applyBorder="1" applyAlignment="1">
      <alignment vertical="center"/>
    </xf>
    <xf numFmtId="0" fontId="10" fillId="0" borderId="4" xfId="1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10" fillId="0" borderId="5" xfId="1" applyFont="1" applyBorder="1" applyAlignment="1">
      <alignment vertical="center"/>
    </xf>
    <xf numFmtId="9" fontId="7" fillId="0" borderId="6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11" fillId="0" borderId="0" xfId="0" applyFont="1"/>
    <xf numFmtId="0" fontId="7" fillId="3" borderId="8" xfId="0" applyFont="1" applyFill="1" applyBorder="1" applyAlignment="1">
      <alignment vertical="center"/>
    </xf>
    <xf numFmtId="9" fontId="7" fillId="3" borderId="9" xfId="0" applyNumberFormat="1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12" fillId="0" borderId="0" xfId="0" applyFont="1"/>
    <xf numFmtId="0" fontId="7" fillId="0" borderId="10" xfId="0" applyFont="1" applyBorder="1" applyAlignment="1">
      <alignment vertical="center"/>
    </xf>
    <xf numFmtId="0" fontId="1" fillId="0" borderId="0" xfId="0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linkedin.com/school/universite-lyon-1/people/?facetGeoRegion=100565514" TargetMode="External"/><Relationship Id="rId18" Type="http://schemas.openxmlformats.org/officeDocument/2006/relationships/hyperlink" Target="https://www.linkedin.com/school/universite-lyon-1/people/?facetGeoRegion=103644278" TargetMode="External"/><Relationship Id="rId26" Type="http://schemas.openxmlformats.org/officeDocument/2006/relationships/hyperlink" Target="https://www.linkedin.com/search/results/people/?keywords=PhD%20OR%20Ph.D&amp;origin=FACETED_SEARCH&amp;geoUrn=%5B%22101834488%22%5D&amp;schoolFilter=%5B%22963638%22%5D" TargetMode="External"/><Relationship Id="rId39" Type="http://schemas.openxmlformats.org/officeDocument/2006/relationships/hyperlink" Target="https://www.linkedin.com/school/universite-lyon-1/people/?facetGeoRegion=102890883" TargetMode="External"/><Relationship Id="rId21" Type="http://schemas.openxmlformats.org/officeDocument/2006/relationships/hyperlink" Target="https://www.linkedin.com/school/universite-lyon-1/people/?facetGeoRegion=102134353" TargetMode="External"/><Relationship Id="rId34" Type="http://schemas.openxmlformats.org/officeDocument/2006/relationships/hyperlink" Target="https://www.linkedin.com/search/results/people/?keywords=PhD%20OR%20Ph.D&amp;origin=FACETED_SEARCH&amp;geoUrn=%5B%22106057199%22%5D&amp;schoolFilter=%5B%22963638%22%5D&amp;page=4&amp;spellCorrectionEnabled=true&amp;prioritizeMessage=false" TargetMode="External"/><Relationship Id="rId42" Type="http://schemas.openxmlformats.org/officeDocument/2006/relationships/hyperlink" Target="https://www.linkedin.com/school/universite-lyon-1/people/?facetGeoRegion=102713980" TargetMode="External"/><Relationship Id="rId47" Type="http://schemas.openxmlformats.org/officeDocument/2006/relationships/hyperlink" Target="https://www.linkedin.com/search/results/people/?keywords=PhD%20OR%20Ph.D&amp;origin=FACETED_SEARCH&amp;geoUrn=%5B%22102713980%22%5D&amp;schoolFilter=%5B%22963638%22%5D" TargetMode="External"/><Relationship Id="rId50" Type="http://schemas.openxmlformats.org/officeDocument/2006/relationships/hyperlink" Target="https://www.linkedin.com/school/universite-lyon-1/people/?facetGeoRegion=106057199%2C100446943%2C103323778%2C101490751%2C102927786%2C104065273%2C100867946%2C104621616%2C106429766%2C105126983%2C100876405%2C106373116%2C105530931%2C104379274%2C100877388%2C105912732%2C101937718%2C106522560%2C101739942%2C100808673" TargetMode="External"/><Relationship Id="rId55" Type="http://schemas.openxmlformats.org/officeDocument/2006/relationships/hyperlink" Target="https://www.linkedin.com/search/results/people/?keywords=PhD%20OR%20Ph.D&amp;origin=FACETED_SEARCH&amp;geoUrn=%5B%22100459316%22%2C%22100587095%22%2C%22100710459%22%2C%22100770782%22%2C%22101271829%22%2C%22101519029%22%2C%22101620260%22%2C%22101934083%22%2C%22102105699%22%2C%22103295271%22%2C%22103550069%22%2C%22103587512%22%2C%22103603395%22%2C%22104035573%22%2C%22104036859%22%2C%22104471338%22%2C%22104604145%22%2C%22104655384%22%2C%22104725424%22%2C%22105365761%22%2C%22105745966%22%2C%22106155005%22%2C%22106714035%22%2C%22106725625%22%2C%22106740205%22%2C%22106796687%22%2C%22105587166%22%5D&amp;schoolFilter=%5B%22963638%22%5D" TargetMode="External"/><Relationship Id="rId63" Type="http://schemas.openxmlformats.org/officeDocument/2006/relationships/hyperlink" Target="https://www.linkedin.com/school/universite-lyon-1/people/?facetGeoRegion=101355337%2C101452733%2C105149562%2C102454443%2C105490917%2C104187078%2C106808692%2C102478259%2C104195383%2C102500897%2C101022442%2C102890883%2C102713980%2C106215326%2C100664862%2C105146118" TargetMode="External"/><Relationship Id="rId7" Type="http://schemas.openxmlformats.org/officeDocument/2006/relationships/hyperlink" Target="https://www.linkedin.com/search/results/people/?keywords=PhD%20OR%20Ph.D&amp;origin=FACETED_SEARCH&amp;geoUrn=%5B%22102890719%22%5D&amp;schoolFilter=%5B%22963638%22%5D&amp;page=10&amp;spellCorrectionEnabled=true&amp;prioritizeMessage=false" TargetMode="External"/><Relationship Id="rId2" Type="http://schemas.openxmlformats.org/officeDocument/2006/relationships/hyperlink" Target="https://www.linkedin.com/search/results/people/?keywords=PhD%20OR%20Ph.D&amp;origin=FACETED_SEARCH&amp;geoUrn=%5B%22101282230%22%5D&amp;schoolFilter=%5B%22963638%22%5D&amp;page=27&amp;spellCorrectionEnabled=true&amp;prioritizeMessage=false" TargetMode="External"/><Relationship Id="rId16" Type="http://schemas.openxmlformats.org/officeDocument/2006/relationships/hyperlink" Target="https://www.linkedin.com/school/universite-lyon-1/people/?facetGeoRegion=102890719" TargetMode="External"/><Relationship Id="rId29" Type="http://schemas.openxmlformats.org/officeDocument/2006/relationships/hyperlink" Target="https://www.linkedin.com/school/universite-lyon-1/people/?facetGeoRegion=106057199" TargetMode="External"/><Relationship Id="rId11" Type="http://schemas.openxmlformats.org/officeDocument/2006/relationships/hyperlink" Target="https://www.linkedin.com/school/universite-lyon-1/people/?facetGeoRegion=101282230" TargetMode="External"/><Relationship Id="rId24" Type="http://schemas.openxmlformats.org/officeDocument/2006/relationships/hyperlink" Target="https://www.linkedin.com/search/results/people/?keywords=PhD%20OR%20Ph.D&amp;origin=FACETED_SEARCH&amp;geoUrn=%5B%22102787409%22%5D&amp;schoolFilter=%5B%22963638%22%5D" TargetMode="External"/><Relationship Id="rId32" Type="http://schemas.openxmlformats.org/officeDocument/2006/relationships/hyperlink" Target="https://www.linkedin.com/school/universite-lyon-1/people/?facetGeoRegion=104621616" TargetMode="External"/><Relationship Id="rId37" Type="http://schemas.openxmlformats.org/officeDocument/2006/relationships/hyperlink" Target="https://www.linkedin.com/search/results/people/?keywords=PhD%20OR%20Ph.D&amp;origin=FACETED_SEARCH&amp;geoUrn=%5B%22104621616%22%5D&amp;schoolFilter=%5B%22963638%22%5D&amp;page=2&amp;spellCorrectionEnabled=true&amp;prioritizeMessage=false" TargetMode="External"/><Relationship Id="rId40" Type="http://schemas.openxmlformats.org/officeDocument/2006/relationships/hyperlink" Target="https://www.linkedin.com/school/universite-lyon-1/people/?facetGeoRegion=104195383" TargetMode="External"/><Relationship Id="rId45" Type="http://schemas.openxmlformats.org/officeDocument/2006/relationships/hyperlink" Target="https://www.linkedin.com/search/results/people/?keywords=PhD%20OR%20Ph.D&amp;origin=FACETED_SEARCH&amp;geoUrn=%5B%22104195383%22%5D&amp;schoolFilter=%5B%22963638%22%5D" TargetMode="External"/><Relationship Id="rId53" Type="http://schemas.openxmlformats.org/officeDocument/2006/relationships/hyperlink" Target="https://www.linkedin.com/school/universite-lyon-1/people/?facetGeoRegion=101174742%2C103644278" TargetMode="External"/><Relationship Id="rId58" Type="http://schemas.openxmlformats.org/officeDocument/2006/relationships/hyperlink" Target="https://www.linkedin.com/search/results/people/?keywords=PhD%20OR%20Ph.D&amp;origin=FACETED_SEARCH&amp;geoUrn=%5B%22100808673%22%2C%22100867946%22%2C%22100877388%22%2C%22101739942%22%2C%22101937718%22%2C%22102927786%22%2C%22104065273%22%2C%22104379274%22%2C%22105126983%22%2C%22105530931%22%2C%22105912732%22%2C%22106373116%22%2C%22106429766%22%2C%22106522560%22%2C%22101490751%22%5D&amp;schoolFilter=%5B%22963638%22%5D&amp;page=2&amp;spellCorrectionEnabled=true&amp;prioritizeMessage=false" TargetMode="External"/><Relationship Id="rId5" Type="http://schemas.openxmlformats.org/officeDocument/2006/relationships/hyperlink" Target="https://www.linkedin.com/search/results/people/?keywords=PhD%20OR%20Ph.D&amp;origin=FACETED_SEARCH&amp;geoUrn=%5B%22103350119%22%5D&amp;schoolFilter=%5B%22963638%22%5D&amp;page=12&amp;spellCorrectionEnabled=true&amp;prioritizeMessage=false" TargetMode="External"/><Relationship Id="rId61" Type="http://schemas.openxmlformats.org/officeDocument/2006/relationships/hyperlink" Target="https://www.linkedin.com/school/universite-lyon-1/people/?facetGeoRegion=104035573%2C106395874%2C100459316%2C101519029%2C100587095%2C105745966%2C103295271%2C106155005%2C104305776%2C104471338%2C106725625%2C101934083%2C101620260%2C101834488%2C105587166%2C100770782%2C102787409%2C103550069%2C105365761%2C101271829%2C106796687%2C103587512%2C104725424%2C106714035%2C104655384%2C103603395%2C102134353%2C102105699%2C104604145%2C100710459%2C106740205%2C104036859" TargetMode="External"/><Relationship Id="rId19" Type="http://schemas.openxmlformats.org/officeDocument/2006/relationships/hyperlink" Target="https://www.linkedin.com/school/universite-lyon-1/people/?facetGeoRegion=102787409" TargetMode="External"/><Relationship Id="rId14" Type="http://schemas.openxmlformats.org/officeDocument/2006/relationships/hyperlink" Target="https://www.linkedin.com/school/universite-lyon-1/people/?facetGeoRegion=103350119" TargetMode="External"/><Relationship Id="rId22" Type="http://schemas.openxmlformats.org/officeDocument/2006/relationships/hyperlink" Target="https://www.linkedin.com/school/universite-lyon-1/people/?facetGeoRegion=106395874" TargetMode="External"/><Relationship Id="rId27" Type="http://schemas.openxmlformats.org/officeDocument/2006/relationships/hyperlink" Target="https://www.linkedin.com/search/results/people/?keywords=PhD%20OR%20Ph.D&amp;origin=FACETED_SEARCH&amp;geoUrn=%5B%22106395874%22%5D&amp;schoolFilter=%5B%22963638%22%5D&amp;page=2&amp;spellCorrectionEnabled=true&amp;prioritizeMessage=false" TargetMode="External"/><Relationship Id="rId30" Type="http://schemas.openxmlformats.org/officeDocument/2006/relationships/hyperlink" Target="https://www.linkedin.com/school/universite-lyon-1/people/?facetGeoRegion=103323778" TargetMode="External"/><Relationship Id="rId35" Type="http://schemas.openxmlformats.org/officeDocument/2006/relationships/hyperlink" Target="https://www.linkedin.com/search/results/people/?keywords=PhD%20OR%20Ph.D&amp;origin=FACETED_SEARCH&amp;geoUrn=%5B%22103323778%22%5D&amp;schoolFilter=%5B%22963638%22%5D&amp;page=2&amp;spellCorrectionEnabled=true&amp;prioritizeMessage=false" TargetMode="External"/><Relationship Id="rId43" Type="http://schemas.openxmlformats.org/officeDocument/2006/relationships/hyperlink" Target="https://www.linkedin.com/school/universite-lyon-1/people/?facetGeoRegion=101355337" TargetMode="External"/><Relationship Id="rId48" Type="http://schemas.openxmlformats.org/officeDocument/2006/relationships/hyperlink" Target="https://www.linkedin.com/search/results/people/?keywords=PhD%20OR%20Ph.D&amp;origin=FACETED_SEARCH&amp;geoUrn=%5B%22101355337%22%5D&amp;schoolFilter=%5B%22963638%22%5D" TargetMode="External"/><Relationship Id="rId56" Type="http://schemas.openxmlformats.org/officeDocument/2006/relationships/hyperlink" Target="https://www.linkedin.com/search/results/people/?keywords=PhD%20OR%20Ph.D&amp;origin=FACETED_SEARCH&amp;geoUrn=%5B%22100664862%22%2C%22101022442%22%2C%22102454443%22%2C%22102478259%22%2C%22102500897%22%2C%22104187078%22%2C%22105149562%22%2C%22105490917%22%2C%22106215326%22%2C%22106808692%22%2C%22105146118%22%5D&amp;schoolFilter=%5B%22963638%22%5D&amp;page=5&amp;spellCorrectionEnabled=true&amp;prioritizeMessage=false" TargetMode="External"/><Relationship Id="rId64" Type="http://schemas.openxmlformats.org/officeDocument/2006/relationships/hyperlink" Target="https://www.linkedin.com/school/universite-lyon-1/people/?facetGeoRegion=106057199%2C100446943%2C103323778%2C101490751%2C102927786%2C104065273%2C100867946%2C104621616%2C106429766%2C105126983%2C100876405%2C106373116%2C105530931%2C104379274%2C100877388%2C105912732%2C101937718%2C106522560%2C101739942%2C100808673" TargetMode="External"/><Relationship Id="rId8" Type="http://schemas.openxmlformats.org/officeDocument/2006/relationships/hyperlink" Target="https://www.linkedin.com/search/results/people/?keywords=PhD%20OR%20Ph.D&amp;origin=FACETED_SEARCH&amp;geoUrn=%5B%22101174742%22%5D&amp;schoolFilter=%5B%22963638%22%5D&amp;page=40&amp;spellCorrectionEnabled=true&amp;prioritizeMessage=false" TargetMode="External"/><Relationship Id="rId51" Type="http://schemas.openxmlformats.org/officeDocument/2006/relationships/hyperlink" Target="https://www.linkedin.com/search/results/people/?keywords=PhD%20OR%20Ph.D&amp;origin=FACETED_SEARCH&amp;geoUrn=%5B%22100288700%22%2C%22100364837%22%2C%22100456013%22%2C%22100961908%22%2C%22101464403%22%2C%22101728296%22%2C%22102974008%22%2C%22103119917%22%2C%22103819153%22%2C%22103883259%22%2C%22104042105%22%2C%22104341318%22%2C%22104508036%22%2C%22104514075%22%2C%22104677530%22%2C%22104688944%22%2C%22104738515%22%2C%22105072130%22%2C%22105117694%22%2C%22105333783%22%2C%22106670623%22%2C%22106774002%22%2C%22102264497%22%5D&amp;schoolFilter=%5B%22963638%22%5D" TargetMode="External"/><Relationship Id="rId3" Type="http://schemas.openxmlformats.org/officeDocument/2006/relationships/hyperlink" Target="https://www.linkedin.com/search/results/people/?keywords=PhD%20OR%20Ph.D&amp;origin=FACETED_SEARCH&amp;geoUrn=%5B%22101165590%22%5D&amp;schoolFilter=%5B%22963638%22%5D&amp;page=29&amp;spellCorrectionEnabled=true&amp;prioritizeMessage=false" TargetMode="External"/><Relationship Id="rId12" Type="http://schemas.openxmlformats.org/officeDocument/2006/relationships/hyperlink" Target="https://www.linkedin.com/school/universite-lyon-1/people/?facetGeoRegion=101165590" TargetMode="External"/><Relationship Id="rId17" Type="http://schemas.openxmlformats.org/officeDocument/2006/relationships/hyperlink" Target="https://www.linkedin.com/school/universite-lyon-1/people/?facetGeoRegion=101174742" TargetMode="External"/><Relationship Id="rId25" Type="http://schemas.openxmlformats.org/officeDocument/2006/relationships/hyperlink" Target="https://www.linkedin.com/search/results/people/?keywords=PhD%20OR%20Ph.D&amp;origin=FACETED_SEARCH&amp;geoUrn=%5B%22102134353%22%5D&amp;schoolFilter=%5B%22963638%22%5D&amp;page=4&amp;spellCorrectionEnabled=true&amp;prioritizeMessage=false" TargetMode="External"/><Relationship Id="rId33" Type="http://schemas.openxmlformats.org/officeDocument/2006/relationships/hyperlink" Target="https://www.linkedin.com/school/universite-lyon-1/people/?facetGeoRegion=100446943" TargetMode="External"/><Relationship Id="rId38" Type="http://schemas.openxmlformats.org/officeDocument/2006/relationships/hyperlink" Target="https://www.linkedin.com/search/results/people/?keywords=PhD%20OR%20Ph.D&amp;origin=FACETED_SEARCH&amp;geoUrn=%5B%22100446943%22%5D&amp;schoolFilter=%5B%22963638%22%5D" TargetMode="External"/><Relationship Id="rId46" Type="http://schemas.openxmlformats.org/officeDocument/2006/relationships/hyperlink" Target="https://www.linkedin.com/search/results/people/?keywords=PhD%20OR%20Ph.D&amp;origin=FACETED_SEARCH&amp;geoUrn=%5B%22101452733%22%5D&amp;schoolFilter=%5B%22963638%22%5D" TargetMode="External"/><Relationship Id="rId59" Type="http://schemas.openxmlformats.org/officeDocument/2006/relationships/hyperlink" Target="https://www.linkedin.com/school/universite-lyon-1/people/?facetGeoRegion=106057199%2C100446943%2C103323778%2C101490751%2C102927786%2C104065273%2C100867946%2C104621616%2C106429766%2C105126983%2C100876405%2C106373116%2C105530931%2C104379274%2C100877388%2C105912732%2C101937718%2C106522560%2C101739942%2C100808673" TargetMode="External"/><Relationship Id="rId20" Type="http://schemas.openxmlformats.org/officeDocument/2006/relationships/hyperlink" Target="https://www.linkedin.com/school/universite-lyon-1/people/?facetGeoRegion=101834488" TargetMode="External"/><Relationship Id="rId41" Type="http://schemas.openxmlformats.org/officeDocument/2006/relationships/hyperlink" Target="https://www.linkedin.com/school/universite-lyon-1/people/?facetGeoRegion=101452733" TargetMode="External"/><Relationship Id="rId54" Type="http://schemas.openxmlformats.org/officeDocument/2006/relationships/hyperlink" Target="https://www.linkedin.com/school/universite-lyon-1/people/?facetGeoRegion=104035573%2C106395874%2C100459316%2C101519029%2C100587095%2C105745966%2C103295271%2C106155005%2C104305776%2C104471338%2C106725625%2C101934083%2C101620260%2C101834488%2C105587166%2C100770782%2C102787409%2C103550069%2C105365761%2C101271829%2C106796687%2C103587512%2C104725424%2C106714035%2C104655384%2C103603395%2C102134353%2C102105699%2C104604145%2C100710459%2C106740205%2C104036859" TargetMode="External"/><Relationship Id="rId62" Type="http://schemas.openxmlformats.org/officeDocument/2006/relationships/hyperlink" Target="https://www.linkedin.com/school/universite-lyon-1/people/?facetGeoRegion=101174742%2C103644278" TargetMode="External"/><Relationship Id="rId1" Type="http://schemas.openxmlformats.org/officeDocument/2006/relationships/hyperlink" Target="https://www.linkedin.com/search/results/people/?keywords=PhD%20OR%20Ph.D&amp;origin=FACETED_SEARCH&amp;geoUrn=%5B%22106693272%22%5D&amp;schoolFilter=%5B%22963638%22%5D&amp;page=58&amp;spellCorrectionEnabled=true&amp;prioritizeMessage=false" TargetMode="External"/><Relationship Id="rId6" Type="http://schemas.openxmlformats.org/officeDocument/2006/relationships/hyperlink" Target="https://www.linkedin.com/search/results/people/?keywords=PhD%20OR%20Ph.D&amp;origin=FACETED_SEARCH&amp;geoUrn=%5B%22105646813%22%5D&amp;schoolFilter=%5B%22963638%22%5D&amp;page=12&amp;spellCorrectionEnabled=true&amp;prioritizeMessage=false" TargetMode="External"/><Relationship Id="rId15" Type="http://schemas.openxmlformats.org/officeDocument/2006/relationships/hyperlink" Target="https://www.linkedin.com/school/universite-lyon-1/people/?facetGeoRegion=105646813" TargetMode="External"/><Relationship Id="rId23" Type="http://schemas.openxmlformats.org/officeDocument/2006/relationships/hyperlink" Target="https://www.linkedin.com/school/universite-lyon-1/people/?facetGeoRegion=104305776" TargetMode="External"/><Relationship Id="rId28" Type="http://schemas.openxmlformats.org/officeDocument/2006/relationships/hyperlink" Target="https://www.linkedin.com/search/results/people/?keywords=PhD%20OR%20Ph.D&amp;origin=FACETED_SEARCH&amp;geoUrn=%5B%22104305776%22%5D&amp;schoolFilter=%5B%22963638%22%5D&amp;page=4&amp;spellCorrectionEnabled=true&amp;prioritizeMessage=false" TargetMode="External"/><Relationship Id="rId36" Type="http://schemas.openxmlformats.org/officeDocument/2006/relationships/hyperlink" Target="https://www.linkedin.com/search/results/people/?keywords=PhD%20OR%20Ph.D&amp;origin=FACETED_SEARCH&amp;geoUrn=%5B%22100876405%22%5D&amp;schoolFilter=%5B%22963638%22%5D&amp;page=2&amp;spellCorrectionEnabled=true&amp;prioritizeMessage=false" TargetMode="External"/><Relationship Id="rId49" Type="http://schemas.openxmlformats.org/officeDocument/2006/relationships/hyperlink" Target="https://www.linkedin.com/school/universite-lyon-1/people/?facetGeoRegion=101355337%2C101452733%2C105149562%2C102454443%2C105490917%2C104187078%2C106808692%2C102478259%2C104195383%2C102500897%2C101022442%2C102890883%2C102713980%2C106215326%2C100664862%2C105146118" TargetMode="External"/><Relationship Id="rId57" Type="http://schemas.openxmlformats.org/officeDocument/2006/relationships/hyperlink" Target="https://www.linkedin.com/school/universite-lyon-1/people/?facetGeoRegion=101355337%2C101452733%2C105149562%2C102454443%2C105490917%2C104187078%2C106808692%2C102478259%2C104195383%2C102500897%2C101022442%2C102890883%2C102713980%2C106215326%2C100664862%2C105146118" TargetMode="External"/><Relationship Id="rId10" Type="http://schemas.openxmlformats.org/officeDocument/2006/relationships/hyperlink" Target="https://www.linkedin.com/school/universite-lyon-1/people/?facetGeoRegion=106693272" TargetMode="External"/><Relationship Id="rId31" Type="http://schemas.openxmlformats.org/officeDocument/2006/relationships/hyperlink" Target="https://www.linkedin.com/school/universite-lyon-1/people/?facetGeoRegion=100876405" TargetMode="External"/><Relationship Id="rId44" Type="http://schemas.openxmlformats.org/officeDocument/2006/relationships/hyperlink" Target="https://www.linkedin.com/search/results/people/?keywords=PhD%20OR%20Ph.D&amp;origin=FACETED_SEARCH&amp;geoUrn=%5B%22102890883%22%5D&amp;schoolFilter=%5B%22963638%22%5D" TargetMode="External"/><Relationship Id="rId52" Type="http://schemas.openxmlformats.org/officeDocument/2006/relationships/hyperlink" Target="https://www.linkedin.com/school/universite-lyon-1/people/?facetGeoRegion=103819153%2C105117694%2C104514075%2C100456013%2C100364837%2C104677530%2C104738515%2C103883259%2C100288700%2C105072130%2C104508036%2C106670623%2C105333783%2C103119917%2C101464403%2C104341318%2C102974008%2C104688944%2C100961908%2C106774002%2C101282230%2C106693272%2C103350119%2C101165590%2C102890719%2C104042105%2C100565514%2C105646813%2C102264497%2C101728296" TargetMode="External"/><Relationship Id="rId60" Type="http://schemas.openxmlformats.org/officeDocument/2006/relationships/hyperlink" Target="https://www.linkedin.com/school/universite-lyon-1/people/?facetGeoRegion=103819153%2C105117694%2C104514075%2C100456013%2C100364837%2C104677530%2C104738515%2C103883259%2C100288700%2C105072130%2C104508036%2C106670623%2C105333783%2C103119917%2C101464403%2C104341318%2C102974008%2C104688944%2C100961908%2C106774002%2C101282230%2C106693272%2C103350119%2C101165590%2C102890719%2C104042105%2C100565514%2C105646813%2C102264497%2C101728296" TargetMode="External"/><Relationship Id="rId4" Type="http://schemas.openxmlformats.org/officeDocument/2006/relationships/hyperlink" Target="https://www.linkedin.com/search/results/people/?keywords=PhD%20OR%20Ph.D&amp;origin=FACETED_SEARCH&amp;geoUrn=%5B%22100565514%22%5D&amp;schoolFilter=%5B%22963638%22%5D&amp;page=19&amp;spellCorrectionEnabled=true&amp;prioritizeMessage=false" TargetMode="External"/><Relationship Id="rId9" Type="http://schemas.openxmlformats.org/officeDocument/2006/relationships/hyperlink" Target="https://www.linkedin.com/search/results/people/?keywords=PhD%20OR%20Ph.D&amp;origin=FACETED_SEARCH&amp;geoUrn=%5B%22103644278%22%5D&amp;schoolFilter=%5B%22963638%22%5D&amp;page=43&amp;spellCorrectionEnabled=true&amp;prioritizeMessage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E2181-10C7-984C-ACB4-995C709CABF8}">
  <dimension ref="A1:N63"/>
  <sheetViews>
    <sheetView tabSelected="1" zoomScale="101" workbookViewId="0">
      <selection activeCell="B16" sqref="B16"/>
    </sheetView>
  </sheetViews>
  <sheetFormatPr baseColWidth="10" defaultRowHeight="16" x14ac:dyDescent="0.2"/>
  <cols>
    <col min="1" max="1" width="33.83203125" customWidth="1"/>
    <col min="2" max="2" width="17.33203125" customWidth="1"/>
    <col min="3" max="3" width="13.33203125" customWidth="1"/>
    <col min="6" max="6" width="31.6640625" customWidth="1"/>
    <col min="7" max="7" width="8.33203125" customWidth="1"/>
    <col min="8" max="8" width="20.6640625" customWidth="1"/>
    <col min="11" max="11" width="15.1640625" customWidth="1"/>
    <col min="13" max="13" width="46.33203125" customWidth="1"/>
    <col min="14" max="14" width="39.83203125" customWidth="1"/>
  </cols>
  <sheetData>
    <row r="1" spans="1:14" ht="19" customHeight="1" x14ac:dyDescent="0.3">
      <c r="F1" s="1"/>
      <c r="G1" s="1"/>
      <c r="H1" s="1"/>
      <c r="I1" s="1"/>
      <c r="J1" s="1"/>
      <c r="M1" s="2"/>
      <c r="N1" s="3"/>
    </row>
    <row r="2" spans="1:14" ht="16" customHeight="1" x14ac:dyDescent="0.3">
      <c r="F2" s="1"/>
      <c r="G2" s="1"/>
      <c r="H2" s="1"/>
      <c r="I2" s="1"/>
      <c r="J2" s="1"/>
      <c r="M2" s="2"/>
      <c r="N2" s="3"/>
    </row>
    <row r="3" spans="1:14" ht="19" customHeight="1" thickBot="1" x14ac:dyDescent="0.35">
      <c r="F3" s="1"/>
      <c r="G3" s="1"/>
      <c r="H3" s="1"/>
      <c r="I3" s="1"/>
      <c r="J3" s="1"/>
      <c r="M3" s="2"/>
      <c r="N3" s="3"/>
    </row>
    <row r="4" spans="1:14" ht="19" customHeight="1" x14ac:dyDescent="0.3">
      <c r="A4" s="4" t="s">
        <v>0</v>
      </c>
      <c r="B4" s="5" t="s">
        <v>1</v>
      </c>
      <c r="C4" s="6" t="s">
        <v>2</v>
      </c>
      <c r="D4" s="7" t="s">
        <v>3</v>
      </c>
      <c r="F4" s="8" t="s">
        <v>4</v>
      </c>
      <c r="G4" s="9"/>
      <c r="H4" s="10"/>
      <c r="I4" s="10"/>
      <c r="J4" s="11"/>
      <c r="M4" s="2"/>
      <c r="N4" s="3"/>
    </row>
    <row r="5" spans="1:14" ht="22" x14ac:dyDescent="0.3">
      <c r="A5" s="12" t="s">
        <v>4</v>
      </c>
      <c r="B5" s="13">
        <v>8600</v>
      </c>
      <c r="C5" s="14">
        <v>2020</v>
      </c>
      <c r="D5" s="15">
        <f>C5/B5</f>
        <v>0.23488372093023255</v>
      </c>
      <c r="F5" s="16" t="s">
        <v>5</v>
      </c>
      <c r="G5" s="17">
        <v>3203</v>
      </c>
      <c r="H5" s="18" t="s">
        <v>2</v>
      </c>
      <c r="I5" s="17">
        <v>572</v>
      </c>
      <c r="J5" s="19">
        <f t="shared" ref="J5:J11" si="0">I5/G5</f>
        <v>0.17858257883234468</v>
      </c>
      <c r="M5" s="2"/>
      <c r="N5" s="3"/>
    </row>
    <row r="6" spans="1:14" ht="21" customHeight="1" x14ac:dyDescent="0.3">
      <c r="A6" s="12" t="s">
        <v>6</v>
      </c>
      <c r="B6" s="13">
        <v>2800</v>
      </c>
      <c r="C6" s="14">
        <v>830</v>
      </c>
      <c r="D6" s="15">
        <f t="shared" ref="D6:D10" si="1">C6/B6</f>
        <v>0.29642857142857143</v>
      </c>
      <c r="F6" s="16" t="s">
        <v>7</v>
      </c>
      <c r="G6" s="17">
        <v>909</v>
      </c>
      <c r="H6" s="18" t="s">
        <v>2</v>
      </c>
      <c r="I6" s="17">
        <v>282</v>
      </c>
      <c r="J6" s="19">
        <f t="shared" si="0"/>
        <v>0.31023102310231021</v>
      </c>
      <c r="M6" s="2"/>
      <c r="N6" s="3"/>
    </row>
    <row r="7" spans="1:14" ht="22" x14ac:dyDescent="0.3">
      <c r="A7" s="12" t="s">
        <v>8</v>
      </c>
      <c r="B7" s="13">
        <v>2800</v>
      </c>
      <c r="C7" s="14">
        <v>360</v>
      </c>
      <c r="D7" s="15">
        <f t="shared" si="1"/>
        <v>0.12857142857142856</v>
      </c>
      <c r="F7" s="16" t="s">
        <v>9</v>
      </c>
      <c r="G7" s="17">
        <v>898</v>
      </c>
      <c r="H7" s="18" t="s">
        <v>2</v>
      </c>
      <c r="I7" s="17">
        <v>268</v>
      </c>
      <c r="J7" s="19">
        <f t="shared" si="0"/>
        <v>0.2984409799554566</v>
      </c>
      <c r="M7" s="2"/>
      <c r="N7" s="3"/>
    </row>
    <row r="8" spans="1:14" ht="21" customHeight="1" x14ac:dyDescent="0.3">
      <c r="A8" s="12" t="s">
        <v>10</v>
      </c>
      <c r="B8" s="13">
        <v>1500</v>
      </c>
      <c r="C8" s="14">
        <v>250</v>
      </c>
      <c r="D8" s="15">
        <f t="shared" si="1"/>
        <v>0.16666666666666666</v>
      </c>
      <c r="F8" s="16" t="s">
        <v>11</v>
      </c>
      <c r="G8" s="17">
        <v>802</v>
      </c>
      <c r="H8" s="18" t="s">
        <v>2</v>
      </c>
      <c r="I8" s="17">
        <v>120</v>
      </c>
      <c r="J8" s="19">
        <f t="shared" si="0"/>
        <v>0.14962593516209477</v>
      </c>
      <c r="M8" s="2"/>
      <c r="N8" s="3"/>
    </row>
    <row r="9" spans="1:14" ht="22" x14ac:dyDescent="0.3">
      <c r="A9" s="12" t="s">
        <v>12</v>
      </c>
      <c r="B9" s="13">
        <v>700</v>
      </c>
      <c r="C9" s="14">
        <v>90</v>
      </c>
      <c r="D9" s="15">
        <f t="shared" si="1"/>
        <v>0.12857142857142856</v>
      </c>
      <c r="F9" s="16" t="s">
        <v>13</v>
      </c>
      <c r="G9" s="17">
        <v>696</v>
      </c>
      <c r="H9" s="18" t="s">
        <v>2</v>
      </c>
      <c r="I9" s="17">
        <v>184</v>
      </c>
      <c r="J9" s="19">
        <f t="shared" si="0"/>
        <v>0.26436781609195403</v>
      </c>
      <c r="M9" s="2"/>
      <c r="N9" s="3"/>
    </row>
    <row r="10" spans="1:14" ht="23" thickBot="1" x14ac:dyDescent="0.35">
      <c r="A10" s="20"/>
      <c r="B10" s="21">
        <f>SUM(B5:B9)</f>
        <v>16400</v>
      </c>
      <c r="C10" s="22">
        <f>SUM(C5:C9)</f>
        <v>3550</v>
      </c>
      <c r="D10" s="23">
        <f t="shared" si="1"/>
        <v>0.21646341463414634</v>
      </c>
      <c r="F10" s="16" t="s">
        <v>14</v>
      </c>
      <c r="G10" s="17">
        <v>438</v>
      </c>
      <c r="H10" s="18" t="s">
        <v>2</v>
      </c>
      <c r="I10" s="17">
        <v>111</v>
      </c>
      <c r="J10" s="19">
        <f t="shared" si="0"/>
        <v>0.25342465753424659</v>
      </c>
      <c r="M10" s="2"/>
      <c r="N10" s="3"/>
    </row>
    <row r="11" spans="1:14" ht="21" customHeight="1" x14ac:dyDescent="0.3">
      <c r="F11" s="16" t="s">
        <v>15</v>
      </c>
      <c r="G11" s="17">
        <v>254</v>
      </c>
      <c r="H11" s="18" t="s">
        <v>2</v>
      </c>
      <c r="I11" s="17">
        <v>97</v>
      </c>
      <c r="J11" s="19">
        <f t="shared" si="0"/>
        <v>0.38188976377952755</v>
      </c>
      <c r="M11" s="2"/>
      <c r="N11" s="3"/>
    </row>
    <row r="12" spans="1:14" ht="22" x14ac:dyDescent="0.3">
      <c r="F12" s="16"/>
      <c r="G12" s="17"/>
      <c r="H12" s="24" t="s">
        <v>16</v>
      </c>
      <c r="I12" s="17">
        <v>386</v>
      </c>
      <c r="J12" s="19"/>
      <c r="M12" s="2"/>
      <c r="N12" s="3"/>
    </row>
    <row r="13" spans="1:14" ht="22" customHeight="1" thickBot="1" x14ac:dyDescent="0.35">
      <c r="F13" s="25" t="s">
        <v>4</v>
      </c>
      <c r="G13" s="26">
        <v>8600</v>
      </c>
      <c r="H13" s="27"/>
      <c r="I13" s="28">
        <f>SUM(I5:I12)</f>
        <v>2020</v>
      </c>
      <c r="J13" s="29">
        <f>I13/G13</f>
        <v>0.23488372093023255</v>
      </c>
      <c r="M13" s="2"/>
      <c r="N13" s="3"/>
    </row>
    <row r="14" spans="1:14" ht="21" customHeight="1" thickBot="1" x14ac:dyDescent="0.35">
      <c r="F14" s="30"/>
      <c r="G14" s="31"/>
      <c r="H14" s="32"/>
      <c r="I14" s="31"/>
      <c r="J14" s="33"/>
      <c r="M14" s="2"/>
      <c r="N14" s="3"/>
    </row>
    <row r="15" spans="1:14" ht="21" customHeight="1" x14ac:dyDescent="0.3">
      <c r="F15" s="8" t="s">
        <v>6</v>
      </c>
      <c r="G15" s="9"/>
      <c r="H15" s="34"/>
      <c r="I15" s="35"/>
      <c r="J15" s="36"/>
      <c r="M15" s="2"/>
      <c r="N15" s="3"/>
    </row>
    <row r="16" spans="1:14" ht="21" customHeight="1" x14ac:dyDescent="0.3">
      <c r="F16" s="16" t="s">
        <v>17</v>
      </c>
      <c r="G16" s="17">
        <v>1655</v>
      </c>
      <c r="H16" s="18" t="s">
        <v>2</v>
      </c>
      <c r="I16" s="17">
        <v>396</v>
      </c>
      <c r="J16" s="19">
        <f t="shared" ref="J16:J17" si="2">I16/G16</f>
        <v>0.23927492447129908</v>
      </c>
      <c r="M16" s="2"/>
      <c r="N16" s="3"/>
    </row>
    <row r="17" spans="6:14" ht="22" x14ac:dyDescent="0.3">
      <c r="F17" s="16" t="s">
        <v>18</v>
      </c>
      <c r="G17" s="17">
        <v>1261</v>
      </c>
      <c r="H17" s="18" t="s">
        <v>2</v>
      </c>
      <c r="I17" s="17">
        <v>430</v>
      </c>
      <c r="J17" s="19">
        <f t="shared" si="2"/>
        <v>0.34099920697858843</v>
      </c>
      <c r="M17" s="2"/>
      <c r="N17" s="3"/>
    </row>
    <row r="18" spans="6:14" ht="23" thickBot="1" x14ac:dyDescent="0.35">
      <c r="F18" s="25" t="s">
        <v>6</v>
      </c>
      <c r="G18" s="26">
        <v>2800</v>
      </c>
      <c r="H18" s="37"/>
      <c r="I18" s="28">
        <f>SUM(I16:I17)</f>
        <v>826</v>
      </c>
      <c r="J18" s="29">
        <f>I18/G18</f>
        <v>0.29499999999999998</v>
      </c>
      <c r="M18" s="2"/>
      <c r="N18" s="3"/>
    </row>
    <row r="19" spans="6:14" ht="21" customHeight="1" x14ac:dyDescent="0.3">
      <c r="F19" s="38"/>
      <c r="G19" s="39"/>
      <c r="H19" s="40"/>
      <c r="I19" s="39"/>
      <c r="J19" s="41"/>
      <c r="M19" s="2"/>
      <c r="N19" s="3"/>
    </row>
    <row r="20" spans="6:14" ht="21" customHeight="1" thickBot="1" x14ac:dyDescent="0.35">
      <c r="F20" s="42"/>
      <c r="G20" s="42"/>
      <c r="H20" s="42"/>
      <c r="I20" s="42"/>
      <c r="J20" s="43"/>
      <c r="M20" s="2"/>
      <c r="N20" s="3"/>
    </row>
    <row r="21" spans="6:14" ht="21" customHeight="1" x14ac:dyDescent="0.3">
      <c r="F21" s="8" t="s">
        <v>19</v>
      </c>
      <c r="G21" s="9"/>
      <c r="H21" s="44"/>
      <c r="I21" s="10"/>
      <c r="J21" s="45"/>
      <c r="M21" s="2"/>
      <c r="N21" s="3"/>
    </row>
    <row r="22" spans="6:14" ht="20" customHeight="1" x14ac:dyDescent="0.3">
      <c r="F22" s="46" t="s">
        <v>20</v>
      </c>
      <c r="G22" s="47">
        <v>664</v>
      </c>
      <c r="H22" s="48" t="s">
        <v>2</v>
      </c>
      <c r="I22" s="47">
        <v>47</v>
      </c>
      <c r="J22" s="49">
        <f>I22/G22</f>
        <v>7.0783132530120488E-2</v>
      </c>
      <c r="M22" s="2"/>
      <c r="N22" s="3"/>
    </row>
    <row r="23" spans="6:14" ht="22" x14ac:dyDescent="0.3">
      <c r="F23" s="46" t="s">
        <v>21</v>
      </c>
      <c r="G23" s="47">
        <v>314</v>
      </c>
      <c r="H23" s="48" t="s">
        <v>2</v>
      </c>
      <c r="I23" s="47">
        <v>106</v>
      </c>
      <c r="J23" s="49">
        <f t="shared" ref="J23:J26" si="3">I23/G23</f>
        <v>0.33757961783439489</v>
      </c>
      <c r="M23" s="2"/>
      <c r="N23" s="3"/>
    </row>
    <row r="24" spans="6:14" ht="21" customHeight="1" x14ac:dyDescent="0.3">
      <c r="F24" s="46" t="s">
        <v>22</v>
      </c>
      <c r="G24" s="47">
        <v>307</v>
      </c>
      <c r="H24" s="48" t="s">
        <v>2</v>
      </c>
      <c r="I24" s="47">
        <v>32</v>
      </c>
      <c r="J24" s="49">
        <f t="shared" si="3"/>
        <v>0.10423452768729642</v>
      </c>
      <c r="M24" s="2"/>
      <c r="N24" s="3"/>
    </row>
    <row r="25" spans="6:14" ht="21" customHeight="1" x14ac:dyDescent="0.3">
      <c r="F25" s="46" t="s">
        <v>23</v>
      </c>
      <c r="G25" s="47">
        <v>283</v>
      </c>
      <c r="H25" s="48" t="s">
        <v>2</v>
      </c>
      <c r="I25" s="47">
        <v>16</v>
      </c>
      <c r="J25" s="49">
        <f t="shared" si="3"/>
        <v>5.6537102473498232E-2</v>
      </c>
      <c r="M25" s="2"/>
      <c r="N25" s="3"/>
    </row>
    <row r="26" spans="6:14" ht="21" customHeight="1" x14ac:dyDescent="0.3">
      <c r="F26" s="46" t="s">
        <v>24</v>
      </c>
      <c r="G26" s="47">
        <v>261</v>
      </c>
      <c r="H26" s="48" t="s">
        <v>2</v>
      </c>
      <c r="I26" s="47">
        <v>39</v>
      </c>
      <c r="J26" s="49">
        <f t="shared" si="3"/>
        <v>0.14942528735632185</v>
      </c>
      <c r="M26" s="2"/>
    </row>
    <row r="27" spans="6:14" ht="21" customHeight="1" x14ac:dyDescent="0.3">
      <c r="F27" s="50"/>
      <c r="G27" s="47"/>
      <c r="H27" s="48" t="s">
        <v>16</v>
      </c>
      <c r="I27" s="47">
        <v>123</v>
      </c>
      <c r="J27" s="49"/>
      <c r="M27" s="51"/>
    </row>
    <row r="28" spans="6:14" ht="22" customHeight="1" thickBot="1" x14ac:dyDescent="0.25">
      <c r="F28" s="25" t="s">
        <v>8</v>
      </c>
      <c r="G28" s="26">
        <v>2800</v>
      </c>
      <c r="H28" s="52"/>
      <c r="I28" s="52">
        <f>SUM(I22:I27)</f>
        <v>363</v>
      </c>
      <c r="J28" s="53">
        <f>I28/G28</f>
        <v>0.12964285714285714</v>
      </c>
    </row>
    <row r="29" spans="6:14" ht="22" customHeight="1" x14ac:dyDescent="0.3">
      <c r="F29" s="54"/>
      <c r="G29" s="54"/>
      <c r="H29" s="54"/>
      <c r="I29" s="54"/>
      <c r="J29" s="54"/>
      <c r="M29" s="2"/>
    </row>
    <row r="30" spans="6:14" ht="22" customHeight="1" thickBot="1" x14ac:dyDescent="0.25">
      <c r="F30" s="55"/>
      <c r="G30" s="55"/>
      <c r="H30" s="55"/>
      <c r="I30" s="55"/>
      <c r="J30" s="55"/>
    </row>
    <row r="31" spans="6:14" ht="22" customHeight="1" x14ac:dyDescent="0.3">
      <c r="F31" s="8" t="s">
        <v>10</v>
      </c>
      <c r="G31" s="9"/>
      <c r="H31" s="10"/>
      <c r="I31" s="10"/>
      <c r="J31" s="11"/>
      <c r="M31" s="2"/>
    </row>
    <row r="32" spans="6:14" ht="21" customHeight="1" x14ac:dyDescent="0.3">
      <c r="F32" s="46" t="s">
        <v>25</v>
      </c>
      <c r="G32" s="47">
        <v>332</v>
      </c>
      <c r="H32" s="48" t="s">
        <v>25</v>
      </c>
      <c r="I32" s="47">
        <v>64</v>
      </c>
      <c r="J32" s="56"/>
      <c r="M32" s="2"/>
    </row>
    <row r="33" spans="6:13" ht="22" customHeight="1" x14ac:dyDescent="0.3">
      <c r="F33" s="46" t="s">
        <v>26</v>
      </c>
      <c r="G33" s="47">
        <v>310</v>
      </c>
      <c r="H33" s="48" t="s">
        <v>26</v>
      </c>
      <c r="I33" s="47">
        <v>27</v>
      </c>
      <c r="J33" s="56"/>
      <c r="M33" s="2"/>
    </row>
    <row r="34" spans="6:13" ht="21" customHeight="1" x14ac:dyDescent="0.3">
      <c r="F34" s="46" t="s">
        <v>27</v>
      </c>
      <c r="G34" s="47">
        <v>225</v>
      </c>
      <c r="H34" s="48" t="s">
        <v>27</v>
      </c>
      <c r="I34" s="47">
        <v>53</v>
      </c>
      <c r="J34" s="56"/>
      <c r="M34" s="2"/>
    </row>
    <row r="35" spans="6:13" ht="22" customHeight="1" x14ac:dyDescent="0.2">
      <c r="F35" s="46" t="s">
        <v>28</v>
      </c>
      <c r="G35" s="47">
        <v>129</v>
      </c>
      <c r="H35" s="48" t="s">
        <v>28</v>
      </c>
      <c r="I35" s="47">
        <v>23</v>
      </c>
      <c r="J35" s="56"/>
      <c r="M35" s="57"/>
    </row>
    <row r="36" spans="6:13" ht="22" customHeight="1" x14ac:dyDescent="0.3">
      <c r="F36" s="46" t="s">
        <v>29</v>
      </c>
      <c r="G36" s="47">
        <v>100</v>
      </c>
      <c r="H36" s="48" t="s">
        <v>29</v>
      </c>
      <c r="I36" s="47">
        <v>28</v>
      </c>
      <c r="J36" s="56"/>
      <c r="M36" s="2"/>
    </row>
    <row r="37" spans="6:13" ht="22" customHeight="1" x14ac:dyDescent="0.2">
      <c r="F37" s="50"/>
      <c r="G37" s="47"/>
      <c r="H37" s="48" t="s">
        <v>16</v>
      </c>
      <c r="I37" s="47">
        <v>50</v>
      </c>
      <c r="J37" s="56"/>
      <c r="M37" s="57"/>
    </row>
    <row r="38" spans="6:13" ht="22" customHeight="1" thickBot="1" x14ac:dyDescent="0.35">
      <c r="F38" s="25" t="s">
        <v>10</v>
      </c>
      <c r="G38" s="26">
        <v>1500</v>
      </c>
      <c r="H38" s="52"/>
      <c r="I38" s="52">
        <f>SUM(I32:I37)</f>
        <v>245</v>
      </c>
      <c r="J38" s="53">
        <f>I38/G38</f>
        <v>0.16333333333333333</v>
      </c>
      <c r="M38" s="2"/>
    </row>
    <row r="39" spans="6:13" ht="22" customHeight="1" thickBot="1" x14ac:dyDescent="0.35">
      <c r="F39" s="58"/>
      <c r="G39" s="58"/>
      <c r="H39" s="58"/>
      <c r="I39" s="58"/>
      <c r="J39" s="58"/>
      <c r="M39" s="2"/>
    </row>
    <row r="40" spans="6:13" ht="21" customHeight="1" x14ac:dyDescent="0.2">
      <c r="F40" s="8" t="s">
        <v>12</v>
      </c>
      <c r="G40" s="9"/>
      <c r="H40" s="10"/>
      <c r="I40" s="10"/>
      <c r="J40" s="11"/>
      <c r="M40" s="57"/>
    </row>
    <row r="41" spans="6:13" ht="21" customHeight="1" x14ac:dyDescent="0.3">
      <c r="F41" s="46" t="s">
        <v>30</v>
      </c>
      <c r="G41" s="47">
        <v>292</v>
      </c>
      <c r="H41" s="24" t="s">
        <v>2</v>
      </c>
      <c r="I41" s="47">
        <v>35</v>
      </c>
      <c r="J41" s="56"/>
      <c r="M41" s="2"/>
    </row>
    <row r="42" spans="6:13" ht="22" customHeight="1" x14ac:dyDescent="0.2">
      <c r="F42" s="46" t="s">
        <v>31</v>
      </c>
      <c r="G42" s="47">
        <v>183</v>
      </c>
      <c r="H42" s="24" t="s">
        <v>2</v>
      </c>
      <c r="I42" s="47">
        <v>17</v>
      </c>
      <c r="J42" s="56"/>
      <c r="M42" s="57"/>
    </row>
    <row r="43" spans="6:13" ht="22" customHeight="1" x14ac:dyDescent="0.2">
      <c r="F43" s="46" t="s">
        <v>32</v>
      </c>
      <c r="G43" s="47">
        <v>51</v>
      </c>
      <c r="H43" s="24" t="s">
        <v>2</v>
      </c>
      <c r="I43" s="47">
        <v>11</v>
      </c>
      <c r="J43" s="56"/>
      <c r="M43" s="57"/>
    </row>
    <row r="44" spans="6:13" ht="22" customHeight="1" x14ac:dyDescent="0.2">
      <c r="F44" s="46" t="s">
        <v>33</v>
      </c>
      <c r="G44" s="47">
        <v>50</v>
      </c>
      <c r="H44" s="24" t="s">
        <v>2</v>
      </c>
      <c r="I44" s="47">
        <v>15</v>
      </c>
      <c r="J44" s="56"/>
      <c r="M44" s="57"/>
    </row>
    <row r="45" spans="6:13" ht="20" x14ac:dyDescent="0.2">
      <c r="F45" s="46" t="s">
        <v>34</v>
      </c>
      <c r="G45" s="47">
        <v>33</v>
      </c>
      <c r="H45" s="24" t="s">
        <v>2</v>
      </c>
      <c r="I45" s="47">
        <v>2</v>
      </c>
      <c r="J45" s="56"/>
      <c r="M45" s="57"/>
    </row>
    <row r="46" spans="6:13" ht="21" customHeight="1" x14ac:dyDescent="0.2">
      <c r="F46" s="50"/>
      <c r="G46" s="47"/>
      <c r="H46" s="48" t="s">
        <v>16</v>
      </c>
      <c r="I46" s="47">
        <v>11</v>
      </c>
      <c r="J46" s="56"/>
      <c r="M46" s="57"/>
    </row>
    <row r="47" spans="6:13" ht="26" customHeight="1" thickBot="1" x14ac:dyDescent="0.25">
      <c r="F47" s="25" t="s">
        <v>12</v>
      </c>
      <c r="G47" s="26">
        <v>746</v>
      </c>
      <c r="H47" s="52"/>
      <c r="I47" s="52">
        <f>SUM(I41:I46)</f>
        <v>91</v>
      </c>
      <c r="J47" s="53">
        <f>I47/G47</f>
        <v>0.12198391420911528</v>
      </c>
      <c r="M47" s="57"/>
    </row>
    <row r="48" spans="6:13" ht="23" customHeight="1" x14ac:dyDescent="0.2">
      <c r="F48" s="59"/>
      <c r="M48" s="57"/>
    </row>
    <row r="49" spans="6:13" ht="23" customHeight="1" x14ac:dyDescent="0.2">
      <c r="F49" s="59"/>
      <c r="M49" s="57"/>
    </row>
    <row r="50" spans="6:13" ht="23" customHeight="1" x14ac:dyDescent="0.2">
      <c r="F50" s="59"/>
      <c r="M50" s="57"/>
    </row>
    <row r="51" spans="6:13" ht="23" customHeight="1" x14ac:dyDescent="0.2">
      <c r="M51" s="57"/>
    </row>
    <row r="52" spans="6:13" ht="23" customHeight="1" x14ac:dyDescent="0.2">
      <c r="M52" s="57"/>
    </row>
    <row r="53" spans="6:13" ht="23" customHeight="1" x14ac:dyDescent="0.3">
      <c r="M53" s="2"/>
    </row>
    <row r="54" spans="6:13" ht="20" x14ac:dyDescent="0.2">
      <c r="M54" s="57"/>
    </row>
    <row r="55" spans="6:13" ht="22" customHeight="1" x14ac:dyDescent="0.2">
      <c r="M55" s="57"/>
    </row>
    <row r="56" spans="6:13" ht="20" x14ac:dyDescent="0.2">
      <c r="M56" s="57"/>
    </row>
    <row r="57" spans="6:13" ht="22" customHeight="1" x14ac:dyDescent="0.2">
      <c r="M57" s="57"/>
    </row>
    <row r="58" spans="6:13" ht="22" customHeight="1" x14ac:dyDescent="0.2">
      <c r="M58" s="57"/>
    </row>
    <row r="59" spans="6:13" ht="20" x14ac:dyDescent="0.2">
      <c r="M59" s="57"/>
    </row>
    <row r="60" spans="6:13" ht="22" customHeight="1" x14ac:dyDescent="0.2">
      <c r="M60" s="57"/>
    </row>
    <row r="61" spans="6:13" ht="20" x14ac:dyDescent="0.2">
      <c r="M61" s="57"/>
    </row>
    <row r="62" spans="6:13" ht="22" customHeight="1" x14ac:dyDescent="0.2">
      <c r="M62" s="57"/>
    </row>
    <row r="63" spans="6:13" ht="22" x14ac:dyDescent="0.3">
      <c r="M63" s="2"/>
    </row>
  </sheetData>
  <hyperlinks>
    <hyperlink ref="H5" r:id="rId1" xr:uid="{F4FE71D3-E169-CF45-A7F7-F4DE3297D14B}"/>
    <hyperlink ref="H7" r:id="rId2" xr:uid="{155C59E3-5CE2-0049-AF52-2D384669CE19}"/>
    <hyperlink ref="H6" r:id="rId3" xr:uid="{8266AAD4-E4F5-2B4F-90F4-EBB19C1AFFE1}"/>
    <hyperlink ref="H9" r:id="rId4" xr:uid="{A11580B6-262B-EA45-A4F8-8D8F40DAAAB7}"/>
    <hyperlink ref="H10" r:id="rId5" xr:uid="{71EC76CD-8D2D-CB48-85BB-0B616AED8099}"/>
    <hyperlink ref="H8" r:id="rId6" xr:uid="{3B8E5CD8-18D6-2F48-86AD-235E0F9812A3}"/>
    <hyperlink ref="H11" r:id="rId7" xr:uid="{F408E3E9-9009-AC4E-AAB5-6472DC05257A}"/>
    <hyperlink ref="H16" r:id="rId8" xr:uid="{C2FA7559-D8C4-F540-B417-C354FD54167F}"/>
    <hyperlink ref="H17" r:id="rId9" xr:uid="{29EB017C-4DCF-B34F-B6A4-17B5126A0E79}"/>
    <hyperlink ref="F5" r:id="rId10" xr:uid="{14CFD5E2-83C1-F74E-99E4-1F272B06D5C8}"/>
    <hyperlink ref="F7" r:id="rId11" xr:uid="{EF0BFACF-8F95-364F-A9A4-1C3F999083DD}"/>
    <hyperlink ref="F6" r:id="rId12" xr:uid="{D223FC6D-BA9A-BE4B-AA58-73FEF2574912}"/>
    <hyperlink ref="F9" r:id="rId13" xr:uid="{6DC8C70C-84B5-9C45-B830-0D21BDE8CD7F}"/>
    <hyperlink ref="F10" r:id="rId14" xr:uid="{505AFAB7-7476-7F47-9706-D7E84537BFF5}"/>
    <hyperlink ref="F8" r:id="rId15" xr:uid="{0E8370FD-0239-5F4D-8F2B-E41C5C94103C}"/>
    <hyperlink ref="F11" r:id="rId16" xr:uid="{63F0A50C-D670-FA49-9127-F8AE3BCDBD49}"/>
    <hyperlink ref="F16" r:id="rId17" xr:uid="{02A15401-0337-874F-B536-F580F0F170B4}"/>
    <hyperlink ref="F17" r:id="rId18" xr:uid="{F7DD9A8A-D2F0-9647-B36B-4850AAFAB2B5}"/>
    <hyperlink ref="F22" r:id="rId19" xr:uid="{403CFAF6-CD67-9649-9424-8D5067064CB7}"/>
    <hyperlink ref="F23" r:id="rId20" xr:uid="{49194AE3-3E02-4643-9291-97D921280859}"/>
    <hyperlink ref="F24" r:id="rId21" xr:uid="{32E4E6FD-0E4D-FB42-88C4-D1715D3A8F9C}"/>
    <hyperlink ref="F25" r:id="rId22" xr:uid="{DBBDBBA9-2302-BB4D-8438-707C33BDB208}"/>
    <hyperlink ref="F26" r:id="rId23" xr:uid="{73D88954-C87C-154A-90AB-021F40F9BDA7}"/>
    <hyperlink ref="H22" r:id="rId24" xr:uid="{6C8F3D7A-99C8-BC44-A787-7458A68C458C}"/>
    <hyperlink ref="H24" r:id="rId25" xr:uid="{33E0D1D0-14FC-F04F-8480-1B8A4AF8E881}"/>
    <hyperlink ref="H23" r:id="rId26" xr:uid="{097AE83D-25C9-094B-8BD1-7BBF47292169}"/>
    <hyperlink ref="H25" r:id="rId27" xr:uid="{7BDCAF5C-6AB4-C445-A3DE-245F1A160A6E}"/>
    <hyperlink ref="H26" r:id="rId28" xr:uid="{736BDADB-2C63-FC4C-9D2C-936EFA8B8333}"/>
    <hyperlink ref="F41" r:id="rId29" xr:uid="{166F124B-1CBA-004A-A096-CA10322BA1A1}"/>
    <hyperlink ref="F42" r:id="rId30" xr:uid="{21FC80E0-ED8E-2E41-A61A-F3FC9255F273}"/>
    <hyperlink ref="F43" r:id="rId31" xr:uid="{841A16F2-A922-D440-8988-1040935C546B}"/>
    <hyperlink ref="F44" r:id="rId32" xr:uid="{7FD070DD-4DC0-5D45-9D90-F7BE73A08723}"/>
    <hyperlink ref="F45" r:id="rId33" xr:uid="{E38A7327-4612-5443-8D40-08FB608F2798}"/>
    <hyperlink ref="H41" r:id="rId34" xr:uid="{6492A206-0B06-4F44-B32D-256D7EDAAB91}"/>
    <hyperlink ref="H42" r:id="rId35" xr:uid="{A8827017-724D-EE45-B0AD-BA2D27D384C8}"/>
    <hyperlink ref="H43" r:id="rId36" xr:uid="{265CBC48-DF66-2A49-826E-93BB380085FE}"/>
    <hyperlink ref="H44" r:id="rId37" xr:uid="{958CF039-1AB2-944F-8FE0-6A532FE5EE63}"/>
    <hyperlink ref="H45" r:id="rId38" xr:uid="{EA7001AA-BF71-DA4D-9328-98CE6D39A93C}"/>
    <hyperlink ref="F32" r:id="rId39" display="https://www.linkedin.com/school/universite-lyon-1/people/?facetGeoRegion=102890883" xr:uid="{541B0AD9-B40D-364F-8718-8F878B2C4BFC}"/>
    <hyperlink ref="F33" r:id="rId40" display="https://www.linkedin.com/school/universite-lyon-1/people/?facetGeoRegion=104195383" xr:uid="{918AD983-F8B6-8B4C-BBA8-0F294602B18F}"/>
    <hyperlink ref="F34" r:id="rId41" display="https://www.linkedin.com/school/universite-lyon-1/people/?facetGeoRegion=101452733" xr:uid="{A0E3F3E6-C3F4-EC47-AB05-15AC5F75B538}"/>
    <hyperlink ref="F35" r:id="rId42" display="https://www.linkedin.com/school/universite-lyon-1/people/?facetGeoRegion=102713980" xr:uid="{3636BC6E-7C75-A549-B406-BBD34A069E9E}"/>
    <hyperlink ref="F36" r:id="rId43" display="https://www.linkedin.com/school/universite-lyon-1/people/?facetGeoRegion=101355337" xr:uid="{59623A11-1EBC-6248-86BB-9B319F4591D3}"/>
    <hyperlink ref="H32" r:id="rId44" display="https://www.linkedin.com/search/results/people/?keywords=PhD%20OR%20Ph.D&amp;origin=FACETED_SEARCH&amp;geoUrn=%5B%22102890883%22%5D&amp;schoolFilter=%5B%22963638%22%5D" xr:uid="{D66D02C3-C9C3-6E44-BEB9-8B21CE20D4CD}"/>
    <hyperlink ref="H33" r:id="rId45" display="https://www.linkedin.com/search/results/people/?keywords=PhD%20OR%20Ph.D&amp;origin=FACETED_SEARCH&amp;geoUrn=%5B%22104195383%22%5D&amp;schoolFilter=%5B%22963638%22%5D" xr:uid="{A458545F-399B-434D-A6B1-DE595D8D7F69}"/>
    <hyperlink ref="H34" r:id="rId46" display="https://www.linkedin.com/search/results/people/?keywords=PhD%20OR%20Ph.D&amp;origin=FACETED_SEARCH&amp;geoUrn=%5B%22101452733%22%5D&amp;schoolFilter=%5B%22963638%22%5D" xr:uid="{2ACC7893-5A59-9B40-B127-4F29327AA71B}"/>
    <hyperlink ref="H35" r:id="rId47" display="https://www.linkedin.com/search/results/people/?keywords=PhD%20OR%20Ph.D&amp;origin=FACETED_SEARCH&amp;geoUrn=%5B%22102713980%22%5D&amp;schoolFilter=%5B%22963638%22%5D" xr:uid="{A54F5A46-A69D-6542-B52B-2148F502251B}"/>
    <hyperlink ref="H36" r:id="rId48" display="https://www.linkedin.com/search/results/people/?keywords=PhD%20OR%20Ph.D&amp;origin=FACETED_SEARCH&amp;geoUrn=%5B%22101355337%22%5D&amp;schoolFilter=%5B%22963638%22%5D" xr:uid="{FE4C49F2-CD1C-5E4F-AAA3-D44AD29FF4FA}"/>
    <hyperlink ref="F31" r:id="rId49" xr:uid="{94EF1F4C-4E99-FE48-AF18-E40702D57E5D}"/>
    <hyperlink ref="F40" r:id="rId50" xr:uid="{E1B2DDBF-1A3E-6B4F-802A-9B8803FAF6E6}"/>
    <hyperlink ref="H12" r:id="rId51" xr:uid="{841BDAA0-049A-A847-878A-7BD96AB9208D}"/>
    <hyperlink ref="F13" r:id="rId52" xr:uid="{0B99A472-411F-4441-8D39-4A21C014CF7A}"/>
    <hyperlink ref="F18" r:id="rId53" xr:uid="{44514E2A-13D3-8541-A06F-5E8B6D4D455A}"/>
    <hyperlink ref="F28" r:id="rId54" xr:uid="{234BE0B1-5E2D-E644-96BB-88153ACDE41E}"/>
    <hyperlink ref="H27" r:id="rId55" xr:uid="{FA5BE089-88F1-3D42-8350-9B3E9517F0EF}"/>
    <hyperlink ref="H37" r:id="rId56" xr:uid="{1ABFDDF3-86B1-4C4E-89DF-D78939754A0D}"/>
    <hyperlink ref="F38" r:id="rId57" xr:uid="{14A88B60-6CAB-0448-B579-EE70057DD078}"/>
    <hyperlink ref="H46" r:id="rId58" xr:uid="{CF7B0891-CCA6-A048-A296-4B3C03DF736A}"/>
    <hyperlink ref="F47" r:id="rId59" xr:uid="{FD14DC76-2684-384B-9DE4-A4D3BB3CFAC8}"/>
    <hyperlink ref="A5" r:id="rId60" xr:uid="{9B5F816B-2102-1943-BE8E-92B97A03A310}"/>
    <hyperlink ref="A7" r:id="rId61" xr:uid="{5C4F13C3-71EF-2E45-967F-AA3E3DFF022E}"/>
    <hyperlink ref="A6" r:id="rId62" xr:uid="{08D4F19E-AD22-E243-889C-49A732F93DD5}"/>
    <hyperlink ref="A8" r:id="rId63" xr:uid="{ABC8152D-2F17-D642-9A00-A4FDC1BA865A}"/>
    <hyperlink ref="A9" r:id="rId64" xr:uid="{2701EE16-D368-3A48-A1AF-E1A4819D68C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Alumni Monde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Bamberger</dc:creator>
  <cp:lastModifiedBy>Alain Bamberger</cp:lastModifiedBy>
  <dcterms:created xsi:type="dcterms:W3CDTF">2026-07-20T12:46:38Z</dcterms:created>
  <dcterms:modified xsi:type="dcterms:W3CDTF">2026-07-20T12:46:51Z</dcterms:modified>
</cp:coreProperties>
</file>